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480" windowHeight="9975" activeTab="4"/>
  </bookViews>
  <sheets>
    <sheet name="ยุทธ 1 บริหารทั่วไป" sheetId="1" r:id="rId1"/>
    <sheet name="ยุทธ 2" sheetId="3" r:id="rId2"/>
    <sheet name="ยุทธ 3" sheetId="4" r:id="rId3"/>
    <sheet name="ยุทธ 4" sheetId="5" r:id="rId4"/>
    <sheet name="ยุทธ 5" sheetId="6" r:id="rId5"/>
    <sheet name="แบบ ผด02ครุภัณฑ์" sheetId="13" r:id="rId6"/>
    <sheet name="บัญชีสรุปโครงการ" sheetId="9" r:id="rId7"/>
    <sheet name="Sheet8" sheetId="10" r:id="rId8"/>
    <sheet name="Sheet9" sheetId="11" r:id="rId9"/>
    <sheet name="Sheet10" sheetId="12" r:id="rId10"/>
  </sheets>
  <calcPr calcId="144525"/>
</workbook>
</file>

<file path=xl/calcChain.xml><?xml version="1.0" encoding="utf-8"?>
<calcChain xmlns="http://schemas.openxmlformats.org/spreadsheetml/2006/main">
  <c r="C18" i="9" l="1"/>
  <c r="C23" i="9"/>
  <c r="E23" i="9"/>
  <c r="E28" i="9"/>
  <c r="C28" i="9"/>
  <c r="C39" i="9"/>
  <c r="C48" i="9"/>
  <c r="E48" i="9"/>
  <c r="E39" i="9"/>
  <c r="E18" i="9"/>
  <c r="E49" i="9" l="1"/>
</calcChain>
</file>

<file path=xl/sharedStrings.xml><?xml version="1.0" encoding="utf-8"?>
<sst xmlns="http://schemas.openxmlformats.org/spreadsheetml/2006/main" count="1298" uniqueCount="409">
  <si>
    <t>องค์การบริหารส่วนตำบลไผ่ขวาง  อำเภอบ้านหมอ  จังหวัดสระบุรี</t>
  </si>
  <si>
    <t>1.ยุทธศาสตร์การพัฒนาด้านคุณภาพชีวิต</t>
  </si>
  <si>
    <t xml:space="preserve">   1.1 แผนงานบริหารงานทั่วไป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</si>
  <si>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</si>
  <si>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</si>
  <si>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</si>
  <si>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</si>
  <si>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</si>
  <si>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</t>
  </si>
  <si>
    <t>ที่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</si>
  <si>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</si>
  <si>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</si>
  <si>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</si>
  <si>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</si>
  <si>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</si>
  <si>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</si>
  <si>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</si>
  <si>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</si>
  <si>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</si>
  <si>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</si>
  <si>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</si>
  <si>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</si>
  <si>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</si>
  <si>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</si>
  <si>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โครงการแข่งขันกีฬาสัมพันธ์ศูนย์</t>
  </si>
  <si>
    <t xml:space="preserve"> พัฒนาเด็กเล็กฯ  อำเภอบ้านหมอ</t>
  </si>
  <si>
    <t xml:space="preserve"> </t>
  </si>
  <si>
    <t>อำเภอบ้านหมอ</t>
  </si>
  <si>
    <t>โครงการอบรมให้ความรู้การจัด</t>
  </si>
  <si>
    <t>การขยะในชุมชนตำบลไผ่ขวาง</t>
  </si>
  <si>
    <t>โครงการป้องกันและแก้ไขปัญหา</t>
  </si>
  <si>
    <t>การระบาดโรคไข้เลือดออก</t>
  </si>
  <si>
    <t xml:space="preserve"> - จัดซื้อทรายอะเบรท</t>
  </si>
  <si>
    <t xml:space="preserve"> - ฉีดพ่นหมอกควัน</t>
  </si>
  <si>
    <t>โครงการประเภทสงเคราะห์ผู้ประสบ</t>
  </si>
  <si>
    <t>ปัญหาความยากจนในตำบลไผ่ขวาง</t>
  </si>
  <si>
    <t>สงเคราะห์เด็กและเยาวชน ผู้ยากจน</t>
  </si>
  <si>
    <t>และด้อยโอกาส ยากไร้ ตำบลไผ่ขวาง</t>
  </si>
  <si>
    <t>โครงการส่งเสริมสุขภาพและกิจกรรม</t>
  </si>
  <si>
    <t>มอบเงินสงเคราะห์ช่วยเหลือ</t>
  </si>
  <si>
    <t>ประเภทค่าบำรุงรักษาและ</t>
  </si>
  <si>
    <t>ปรับปรุงที่ดินและสิ่งก่อสร้าง</t>
  </si>
  <si>
    <t>บำรุงรักษาและปรับปรุงที่ดิน</t>
  </si>
  <si>
    <t>และสิ่งก่อสร้างต่าง ๆ ให้</t>
  </si>
  <si>
    <t>สามารถใช้งานได้</t>
  </si>
  <si>
    <t>๕ .ยุทธศาสตร์การพัฒนาองค์กรและบุคลากรภาครัฐสู่การบริหารจัดการที่ดี</t>
  </si>
  <si>
    <t>บำนาญข้าราชการ</t>
  </si>
  <si>
    <t>ประเภทเงินสำรองจ่าย</t>
  </si>
  <si>
    <t>เงินช่วยเหลือพิเศษ</t>
  </si>
  <si>
    <t>สมบทกองทุนประกันสังคม</t>
  </si>
  <si>
    <t xml:space="preserve">   1.7 แผนงานการศาสนาวัฒนธรรมและนันทนาการ</t>
  </si>
  <si>
    <t>โครงการประเภทสงเคราะห์ผู้ป่วย</t>
  </si>
  <si>
    <t xml:space="preserve">โรคเอดส์และผู้ติดเชื้อ HIV </t>
  </si>
  <si>
    <t>เงินสงเคราะห์เบี้ยยังชีพผู้สูงอายุ</t>
  </si>
  <si>
    <t>เงินสงเคราะห์เบี้ยยังชีพผู้พิการ</t>
  </si>
  <si>
    <t>ประเภทเงินสมบทกองทุนหลัก</t>
  </si>
  <si>
    <t>ประกันสุขภาพ</t>
  </si>
  <si>
    <t>ผู้สูงอายุ ที่มีอายุ 60 ปี ขึ้นไป</t>
  </si>
  <si>
    <t>ในตำบลไผ่ขวาง</t>
  </si>
  <si>
    <t>ผู้พิการ ในตำบลไผ่ขวาง</t>
  </si>
  <si>
    <t>สมทบกองทุนหลักประกันสุขภาพ</t>
  </si>
  <si>
    <t>เพื่อจัดโครงการส่งเสริม</t>
  </si>
  <si>
    <t>สาธารณสุข</t>
  </si>
  <si>
    <t>๒.ยุทธศาสตร์การพัฒนาตามปรัชญาของเศรษฐกิจพอเพียง</t>
  </si>
  <si>
    <t>ไผ่ขวาง</t>
  </si>
  <si>
    <t xml:space="preserve"> - จัดกิจกรรมอบรมหลักสูตรอาชีพ</t>
  </si>
  <si>
    <t xml:space="preserve"> - จัดซื้อวัสดุอุปกรณ์ในการฝึกอบรม</t>
  </si>
  <si>
    <t>3.ยุทธศาสตร์การพัฒนาการบริหารจัดการทรัพยากรธรรมชาติและสิ่งแวดล้อม</t>
  </si>
  <si>
    <t xml:space="preserve">   3.1 แผนงานบริหารงานทั่วไป</t>
  </si>
  <si>
    <t>๔.ยุทธศาสตร์การพัฒนาส่งเสริมอนุรักษ์ฟื้นฟู ศาสานา ศิลปวัฒนธรรม ขนบธรรมเนียม ประเพณี และภูมิปัญญาท้องถิ่น</t>
  </si>
  <si>
    <t xml:space="preserve">   ๔.1 แผนงานบริหารงานทั่วไป</t>
  </si>
  <si>
    <t>โครงการจัดงานประเพณี กิจกรรมต่างๆ</t>
  </si>
  <si>
    <t xml:space="preserve"> - วันแม่แห่งชาติ</t>
  </si>
  <si>
    <t>จัดกิจกรรมวันแม่แห่งชาติ</t>
  </si>
  <si>
    <t xml:space="preserve">   ๔.๒ แผนงานการศึกษา</t>
  </si>
  <si>
    <t xml:space="preserve"> - วันเด็กแห่งชาติ</t>
  </si>
  <si>
    <t>จัดกิจกรรมวันเด็กแห่งชาติ</t>
  </si>
  <si>
    <t xml:space="preserve">   ๔.๓ แผนงานการศาสนาวัฒนธรรมและนันทนาการ</t>
  </si>
  <si>
    <t xml:space="preserve"> - วันสงกรานต์ </t>
  </si>
  <si>
    <t xml:space="preserve"> - ประเพณีลอยกระทง</t>
  </si>
  <si>
    <t xml:space="preserve">   ๕.1 แผนงานบริหารงานทั่วไป</t>
  </si>
  <si>
    <t>ประเภทโครงการประชาสัมพันธ์</t>
  </si>
  <si>
    <t>กิจกรรมและผลงานของ อบต.</t>
  </si>
  <si>
    <t>จัดทำสื่อประชาสัมพันธ์กิจกรรม</t>
  </si>
  <si>
    <t>ค่าใช้จ่ายในการเดินทางไปราชการ</t>
  </si>
  <si>
    <t>ค่าใช้จ่ายในการจัดงานจัดนิทรรศการ</t>
  </si>
  <si>
    <t>ใช้จ่ายในการจัดงานนิทรรศการ</t>
  </si>
  <si>
    <t>ประกวดการ แข่งขันและพิธีเปิดอาคาร</t>
  </si>
  <si>
    <t>ค่าใช้จ่ายในการจัดงานพิธีทางศาสนา ฯ</t>
  </si>
  <si>
    <t>ประกวดการแข่งขัน และพิธีเปิดอาคาร</t>
  </si>
  <si>
    <t>ค่าใช้จ่ายในการจัดงานพิธีทางศาสนา</t>
  </si>
  <si>
    <t>และค่าใช้จ่ายในโครงการอื่น ๆ</t>
  </si>
  <si>
    <t>โครงการเพิ่มประสิทธิภาพการบริหาร</t>
  </si>
  <si>
    <t>โครงการสำรวจความพึงพอใจของ</t>
  </si>
  <si>
    <t>ประชาชนที่มีต่อการให้บริการ</t>
  </si>
  <si>
    <t>ประชาชนของ อบต.ไผ่ขวาง</t>
  </si>
  <si>
    <t>โครงการเพิ่มประสิทธิภาพการ</t>
  </si>
  <si>
    <t>จัดเก็บรายได้</t>
  </si>
  <si>
    <t xml:space="preserve"> - อบรมให้ความรู้ในเรื่องต่างๆ</t>
  </si>
  <si>
    <t xml:space="preserve"> - ศึกษาดูงาน</t>
  </si>
  <si>
    <t>จัดโครงการสำรวจความ</t>
  </si>
  <si>
    <t>พึงพอใจของประชาชนที่มีต่อ</t>
  </si>
  <si>
    <t>การให้บริการประชาชน</t>
  </si>
  <si>
    <t>จนท. และประชาชนในตำบล</t>
  </si>
  <si>
    <t>อบต.ไผ่ขวาง</t>
  </si>
  <si>
    <t>โครงการจัดกิจกรรมวันท้องถิ่นไทย</t>
  </si>
  <si>
    <t>โครงการพัฒนาความรู้คู่คุณธรรม</t>
  </si>
  <si>
    <t>โครงการจัดทำแผนที่ภาษีและ</t>
  </si>
  <si>
    <t>ทะเบียนทรัพย์สิน</t>
  </si>
  <si>
    <t>คณะผู้บริหาร สมาชิกสภา และ</t>
  </si>
  <si>
    <t>พนักงานส่วนท้องถิ่น</t>
  </si>
  <si>
    <t>ผู้บริหาร สมาชิก พนักงาน</t>
  </si>
  <si>
    <t>ส่วนตำบล</t>
  </si>
  <si>
    <t>โครงการส่งเสริมคุณธรรมจริยธรรม</t>
  </si>
  <si>
    <t>สร้างคุณภาพชีวิต</t>
  </si>
  <si>
    <t xml:space="preserve"> - อบรมให้ความรู้ในเรื่องต่างๆ ที่เกี่ยว</t>
  </si>
  <si>
    <t>กับระเบียบกฏหมายที่เกี่ยวข้อง</t>
  </si>
  <si>
    <t>โครงการส่งเสริมการป้องกันการทุจริต</t>
  </si>
  <si>
    <t xml:space="preserve">   ๕.๒ แผนงานการรักษาความสงบภายใน</t>
  </si>
  <si>
    <t>โครงการตั้งจุดตรวจบริการ</t>
  </si>
  <si>
    <t>ประชาชนในช่วงเทศกาล</t>
  </si>
  <si>
    <t>โครงการฝึกทบทวน อปพร. และผู้</t>
  </si>
  <si>
    <t>ปฏิบัติงานด้านป้องกันและบรรเทา</t>
  </si>
  <si>
    <t>สาธารณภัย</t>
  </si>
  <si>
    <t>ตั้งจุดตรวจให้บริการ</t>
  </si>
  <si>
    <t>ประชาชนในการสัญจรไปมา</t>
  </si>
  <si>
    <t>จัดฝึกอบรมซักซ้อมแผน</t>
  </si>
  <si>
    <t>ป้องกันปรรเทาสาธารณภัย</t>
  </si>
  <si>
    <t xml:space="preserve">โครงการ อบต. ไผ่ขวาง เคลื่อนที่ </t>
  </si>
  <si>
    <t>พบประชาชน</t>
  </si>
  <si>
    <t>จัดเวทีประชาคมระดมความคิดเห็น</t>
  </si>
  <si>
    <t>ผู้นำชุมชนผู้นำกลุ่มอาชีพต่าง ๆ</t>
  </si>
  <si>
    <t>ประชาชนในเขตพีนที่ตำบล</t>
  </si>
  <si>
    <t>สมบทกองทุนบำเน็จบำนาญข้าราชการ</t>
  </si>
  <si>
    <t>ช่วยเหลือราษฎรที่ประสบภัยธรรมชาติ</t>
  </si>
  <si>
    <t>พนักงานส่วนตำบล และลูกจ้างฯ</t>
  </si>
  <si>
    <t>โครงการปรับปรุงภูมิทัศน์ตำบลไผ่ขวาง</t>
  </si>
  <si>
    <t>น่าอยู่</t>
  </si>
  <si>
    <t xml:space="preserve"> - ปรับปรุงภูมิทัศน์ตามแนวถนน</t>
  </si>
  <si>
    <t>คันคลอง ตำบลไผ่ขวาง</t>
  </si>
  <si>
    <t>โครงการค่ายเด็กและเยาวชนรักษ์โลก</t>
  </si>
  <si>
    <t>เด็กและเยาวชน</t>
  </si>
  <si>
    <t>ตำบลไผ่ขวาง</t>
  </si>
  <si>
    <t>โครงการสนับสนุนค่าใช้จ่ายการบริหาร</t>
  </si>
  <si>
    <t>โครงการประเภทส่งเสริมกลุ่มอาชีพ</t>
  </si>
  <si>
    <t>ในชุมชนตำบลไผ่ขวาง</t>
  </si>
  <si>
    <t>จัดกิจกรรมวันสงการนต์</t>
  </si>
  <si>
    <t>จัดกิจกรรมวันลอยกระทง</t>
  </si>
  <si>
    <t>ประเภทเงินสมทบกองทุนประกันสังคม</t>
  </si>
  <si>
    <t xml:space="preserve"> - โรงเรียนวัดมะขามเรียง</t>
  </si>
  <si>
    <t xml:space="preserve"> - ศูนย์พัฒนาเด็กเล็ก ฯ</t>
  </si>
  <si>
    <t>ร่วมแข่งขันกีฬา กับศูนย์เด็กเล็กฯในเขต</t>
  </si>
  <si>
    <t>มอบเงินสงเคราะห์ช่วยเหลือผู้ประสบ</t>
  </si>
  <si>
    <t>ปัญหาความเดือนร้อน</t>
  </si>
  <si>
    <t>มอบเงินสงเคราะห์ช่วยเหลือเด็กและ</t>
  </si>
  <si>
    <t>เยาวชนและด้อยโอกาส ยากไร้</t>
  </si>
  <si>
    <t>สำนักปลัด</t>
  </si>
  <si>
    <t>กองคลัง</t>
  </si>
  <si>
    <t>กองช่าง</t>
  </si>
  <si>
    <t>บัญชีจำนวนโครงการพัฒนาท้องถิ่น กิจกรรมและงบประมาณ</t>
  </si>
  <si>
    <t xml:space="preserve">ผู้ป่วยโรคเอดส์และผู้ติดเชื้อ HIV </t>
  </si>
  <si>
    <t>บัญชีสรุปจำนวนโครงการพัฒนาท้องถิ่น กิจกรรมและงบประมาณ</t>
  </si>
  <si>
    <t>จำนวนโครงการ</t>
  </si>
  <si>
    <t>หน่วยงาน</t>
  </si>
  <si>
    <t>รับผิดชอบหลัก</t>
  </si>
  <si>
    <t>ยุทธศาสตร์/แผนงาน</t>
  </si>
  <si>
    <t>คิดเป็นร้อยละของ</t>
  </si>
  <si>
    <t>จำนวนงบประมาณ</t>
  </si>
  <si>
    <t>ที่ได้ดำเนินการ</t>
  </si>
  <si>
    <t>โครงการทั้งหมด</t>
  </si>
  <si>
    <t>(บาท)</t>
  </si>
  <si>
    <t>งบประมาณทั้งหมด</t>
  </si>
  <si>
    <t>1.)</t>
  </si>
  <si>
    <t>ยุทธศาสตร์การพัฒนาด้านคุณภาพชีวิต</t>
  </si>
  <si>
    <t>รวม</t>
  </si>
  <si>
    <t>2.)</t>
  </si>
  <si>
    <t>ยุทธศาสตร์การพัฒนาตามปรัชญา</t>
  </si>
  <si>
    <t>3.)</t>
  </si>
  <si>
    <t>ยุทธศาสตร์การพัฒนาการบริหารจัดการ</t>
  </si>
  <si>
    <t xml:space="preserve">     ทรัพยากรธรรมชาติและสิ่งแวดล้อม</t>
  </si>
  <si>
    <t xml:space="preserve">   3.1  แผนงานงานบริหารทั่วไป</t>
  </si>
  <si>
    <t>1 .ยุทธศาสตร์การพัฒนาองค์กรและบุคลากรภาครัฐสู่การบริหารจัดการที่ดี</t>
  </si>
  <si>
    <t>4.)</t>
  </si>
  <si>
    <t xml:space="preserve"> ยุทธศาสตร์การพัฒนาส่งเสริมอนุรักษ์ฟื้นฟู </t>
  </si>
  <si>
    <t xml:space="preserve">     ศาสานา ศิลปวัฒนธรรม ขนบธรรมเนียม</t>
  </si>
  <si>
    <t xml:space="preserve">     ประเพณี และภูมิปัญญาท้องถิ่น </t>
  </si>
  <si>
    <t xml:space="preserve">   4.1  แผนงานงานบริหารทั่วไป</t>
  </si>
  <si>
    <t xml:space="preserve">   4.2 แผนงานการศึกษา</t>
  </si>
  <si>
    <t xml:space="preserve">   4.3 แผนงานการศาสนาวัฒนธรรมและนันทนาการ</t>
  </si>
  <si>
    <t>5.)</t>
  </si>
  <si>
    <t xml:space="preserve"> ยุทธศาสตร์การพัฒนาองค์กรและบุคลากร</t>
  </si>
  <si>
    <t xml:space="preserve">     ภาครัฐสู่การบริหารจัดการที่ดี</t>
  </si>
  <si>
    <t xml:space="preserve">   5.1  แผนงานบริหารงานทั่วไป</t>
  </si>
  <si>
    <t xml:space="preserve">   5.2  แผนงานการรักษาความสงบภายใน</t>
  </si>
  <si>
    <t xml:space="preserve">   5.3  แผนงานสร้างความเข้มแข็งของชุมชน</t>
  </si>
  <si>
    <t>รวมทั้งสิ้น</t>
  </si>
  <si>
    <t>อุดหนุนโครงการศูนย์ปฏิบัติการร่วมใน</t>
  </si>
  <si>
    <t>การช่วยเหลือประชาชน ของ อปท.</t>
  </si>
  <si>
    <t>(สถานที่กลาง) อ.บ้านหมอ จ.สระบุรี</t>
  </si>
  <si>
    <t>ศูนย์ปฏิบัติการร่วมในการช่วยเหลือ</t>
  </si>
  <si>
    <t>ประชาชนของ อปท. (สถานที่กลาง)</t>
  </si>
  <si>
    <t>จัดหาอาหารกลางวันให้กับศูนย์พัฒนา</t>
  </si>
  <si>
    <t>เด็กเล็กฯ</t>
  </si>
  <si>
    <t>สถานศึกษา(ค่าใช้จ่ายสำหรับสนับสนุน</t>
  </si>
  <si>
    <t>อาหารกลางวัน)</t>
  </si>
  <si>
    <t>ค่าใช้จ่ายโครงการสัตว์ปลอดโรค คน</t>
  </si>
  <si>
    <t>ปลอดภัยจากโรคพิษสุนัขบ้า ตามพระ</t>
  </si>
  <si>
    <t>ปณิธานศาสตราจารย์ ตร.สมเด็จพระเจ้า</t>
  </si>
  <si>
    <t>ลูกเธอเจ้าฟ้าจุฬาภรณ์วลัยลักษณ์ฯ</t>
  </si>
  <si>
    <t>เพื่อจ่ายเป็นค่าซื้อวัคซีน ค่าวัสดุ ,</t>
  </si>
  <si>
    <t>ค่าอุปกรณ์, ค่าสำรวจ ฯลฯ</t>
  </si>
  <si>
    <t>ประเภทอุดหนุนคณะกรรมการหมู่บ้าน</t>
  </si>
  <si>
    <t>ตามโครงการพระราชดำริด้านสาธารณสุข</t>
  </si>
  <si>
    <t>อุดหนุนคณะกรรมการหมู่บ้านทั้ง 7 หมู่</t>
  </si>
  <si>
    <t>บ้าน ๆ ละ 20,000 บาท</t>
  </si>
  <si>
    <t>จัดกิจกรรมส่งเสริมสุขภาพผู้สูงอายุ</t>
  </si>
  <si>
    <t xml:space="preserve">ตำบลไผ่ขวาง </t>
  </si>
  <si>
    <t>จัดฝึกอบรมให้ความรู้ประชาชน</t>
  </si>
  <si>
    <t>จำนวน 1 เครื่อง</t>
  </si>
  <si>
    <t>ค่าออกแบบ ค่าควบคุมงานที่จ่ายให้แก่</t>
  </si>
  <si>
    <t>เอกชน นิติบุคคลหรือบุคคลภายนอก</t>
  </si>
  <si>
    <t>เพื่อให้ได้มาซึ่งสิ่งก่อสร้าง</t>
  </si>
  <si>
    <t>เพื่อจ่ายเป็นค่าออกแบบ ค่าควบคุมงาน</t>
  </si>
  <si>
    <t>ที่จ่ายให้แก่เอกเชน นิติบุคคลหรือบุคคล</t>
  </si>
  <si>
    <t>ภายนอกเพื่อให้ได้มาซึ่งสิ่งก่อสร้าง</t>
  </si>
  <si>
    <t xml:space="preserve">   ๕.4 แผนงานงบกลาง</t>
  </si>
  <si>
    <t>พ.ศ. 2563</t>
  </si>
  <si>
    <t>โครงการอุดหนุนประเภท</t>
  </si>
  <si>
    <t>จัดซื้ออาหารเสริม(นม)</t>
  </si>
  <si>
    <t>โครงการอาหารกลางวัน</t>
  </si>
  <si>
    <t>เด็กนักเรียน</t>
  </si>
  <si>
    <t>ค่ากิจกรรมพัฒนาผู้เรียน)</t>
  </si>
  <si>
    <t>จัดหาอาหารเสริม(นม)</t>
  </si>
  <si>
    <t xml:space="preserve">ให้กับนักเรียน </t>
  </si>
  <si>
    <t>จัดหาอาหารกลางวันให้กับ</t>
  </si>
  <si>
    <t xml:space="preserve">นักเรียน </t>
  </si>
  <si>
    <t>เด็กนักเรียนศูนย์พัฒนา</t>
  </si>
  <si>
    <t>เด็กเล็ก อบต.ไผ่ขวาง</t>
  </si>
  <si>
    <t>จัดแข่งขันกีฬา ต่อต้านยาเสพติด</t>
  </si>
  <si>
    <t xml:space="preserve">   ๒.1 แผนงานบริหารงานทั่วไป</t>
  </si>
  <si>
    <t xml:space="preserve"> - วันพ่อแห่งชาติ</t>
  </si>
  <si>
    <t>จัดกิจกรรมวันพ่อแห่งชาติ</t>
  </si>
  <si>
    <t>โครงการสนับสนุนการเลือกตั้งทั่วไป</t>
  </si>
  <si>
    <t>เพื่อใช้จ่ายในการดำเนินโครงการ</t>
  </si>
  <si>
    <t>เลือกตั้งของ อบต.</t>
  </si>
  <si>
    <t xml:space="preserve">   ๕.3 แผนงานเคหะและชุมชน</t>
  </si>
  <si>
    <t>เงินชดเชยสัญญาแบบปรับ</t>
  </si>
  <si>
    <t>ราคาได้ (ค่าK)</t>
  </si>
  <si>
    <t>เพื่อจ่ายเป็นค่าชดเชยสัญญา</t>
  </si>
  <si>
    <t>แบบปรับราคาได้ (ค่า K)</t>
  </si>
  <si>
    <t>ให้กับผู้รับจ้าง</t>
  </si>
  <si>
    <t>ประเภทเงินช่วยค่าครองชีพ</t>
  </si>
  <si>
    <t>ผู้รับบำนาญ (ชคบ.)</t>
  </si>
  <si>
    <t>ช่วยค่าครองชีพผู้รับบำนาญ</t>
  </si>
  <si>
    <t>(ชคบ.)</t>
  </si>
  <si>
    <t>ประเภทสมทบกองทุนเงิน</t>
  </si>
  <si>
    <t>ทดแทน</t>
  </si>
  <si>
    <t>สมทบกองทุนเงินทดแทน</t>
  </si>
  <si>
    <t xml:space="preserve">   1.2 แผนงานการศึกษา</t>
  </si>
  <si>
    <t xml:space="preserve">   1.3 แผนงานสาธารณสุข</t>
  </si>
  <si>
    <t xml:space="preserve">   1.4 แผนงานสังคมสงเคราะห์</t>
  </si>
  <si>
    <t xml:space="preserve">   1.5 แผนงานเคหะและชุมชน</t>
  </si>
  <si>
    <t xml:space="preserve">  1.6 แผนงานสร้างความเข้มแข็งของชุมชน</t>
  </si>
  <si>
    <t xml:space="preserve">   1.8 แผนงานอุตสาหกรรมและการโยธา</t>
  </si>
  <si>
    <t>ประเภทเงินสมทบกองทุนบำเหน็จ</t>
  </si>
  <si>
    <t xml:space="preserve">   1.๖ แผนงานสร้างความเข้มแข็งของชุมชน</t>
  </si>
  <si>
    <t>25.00</t>
  </si>
  <si>
    <t>12.50</t>
  </si>
  <si>
    <t>0.20</t>
  </si>
  <si>
    <t xml:space="preserve">   2.1  แผนงานงานบริหารทั่วไป</t>
  </si>
  <si>
    <t xml:space="preserve">   5.๔  แผนงานงบกลาง</t>
  </si>
  <si>
    <t>86.59</t>
  </si>
  <si>
    <t xml:space="preserve">   1.2 แผนงานการรักษาความสงบภายใน</t>
  </si>
  <si>
    <t>แผนการดำเนินงาน  ประจำปีงบประมาณ  พ.ศ.  2564</t>
  </si>
  <si>
    <t>ประจำปีงบประมาณ พ.ศ. 2564</t>
  </si>
  <si>
    <t>อุดหนุนให้กับ ทต.ตลาดน้อย ตามโครง</t>
  </si>
  <si>
    <t>พ.ศ. 2564</t>
  </si>
  <si>
    <t>ผู้สูงอายุ ปี 2564</t>
  </si>
  <si>
    <t>โครงการสนับสนุนค่าใช้จ่ายการบริหารสถาน</t>
  </si>
  <si>
    <t>ศึกษา (ค่าจัดการเรียนการสอน, ค่าหนังสือ,</t>
  </si>
  <si>
    <t>ค่าอุปกรณ์การเรียน,ค่าเครื่องแบบนักเรียน,</t>
  </si>
  <si>
    <t>หมู่ที่ 1 ต.ไผ่ขวาง</t>
  </si>
  <si>
    <t>พร้อมอุปกรณ์</t>
  </si>
  <si>
    <t>ขุดเจาะบ่อน้ำบาดาลขนาด</t>
  </si>
  <si>
    <t>6 นิ้ว ความลึก 120 ม.</t>
  </si>
  <si>
    <t xml:space="preserve">ปรับปรุงถนนลูกรัง หมู่ที่ 3 (คันคลอง </t>
  </si>
  <si>
    <t>23 ขวา) ฝั่งขวา เส้นบ้านจ่าพร</t>
  </si>
  <si>
    <t>(ซอยวัดหนองพันเรือ)</t>
  </si>
  <si>
    <t>ขยายเขตวางท่อประปา  ณ หมู่ที่ 4</t>
  </si>
  <si>
    <t>ปรับปรุงถนนลูกรัง กว้าง 3.00 เมตร</t>
  </si>
  <si>
    <t xml:space="preserve"> ยาว 1,620 ม. หนาเฉลี่ย 0.15 เมตร</t>
  </si>
  <si>
    <t>ก่อสร้างถนนลาดยางผิวจราจร กว้าง</t>
  </si>
  <si>
    <t>4.00 ม. ยาว 410 ม. หนาเฉลี่ย 0.05</t>
  </si>
  <si>
    <t>ก่อสร้างถนนลาดยาง  หมู่ที่ 3</t>
  </si>
  <si>
    <t xml:space="preserve">ก่อสร้างดาดคอนกรีต </t>
  </si>
  <si>
    <t>ปรับปรุงถนนลูกรัง หมู่ที่ 5</t>
  </si>
  <si>
    <t>(ประตูน้ำถึงสะพาน)</t>
  </si>
  <si>
    <t>ปรับปรุงถนนลูกรัง กว้าง 3.00  เมตร</t>
  </si>
  <si>
    <t>ยาว 280 เมตร หนาเฉลี่ย 0.15 เมตร</t>
  </si>
  <si>
    <t xml:space="preserve">ปรับปรุงถนนลูกรัง หมู่ที่ ๖ </t>
  </si>
  <si>
    <t xml:space="preserve">(ซอยบ้านนายชำนาญ)  </t>
  </si>
  <si>
    <t>ปรับปรุงถนนลูกรัง  กว้าง 3.00 เมตตร</t>
  </si>
  <si>
    <t>ยาว ๑๐0 เมตร  หนาเฉลี่ย 0.15 เมตร</t>
  </si>
  <si>
    <t>(คลอง ร7ซ ประตูน้ำ-โรงสี) หมู่ที่ 5</t>
  </si>
  <si>
    <t>ก่อสร้างดาดคอนกรีต กว้าง 1.50 เมตร</t>
  </si>
  <si>
    <t>ยาว 330 เมตร  ลึกเฉลี่ย 1.20 ม.</t>
  </si>
  <si>
    <t>ขยายเขตวางท่อประปา ณ หมู่ที่ 4</t>
  </si>
  <si>
    <t xml:space="preserve">(ซอยวัดหนองพันเรือ)  ต.ไผ่ขวาง </t>
  </si>
  <si>
    <t>โครงการปรับปรุบติดตั้งตาข่ายกันนก</t>
  </si>
  <si>
    <t>(โดมหน้า อบต.ไผ่ขวาง)</t>
  </si>
  <si>
    <t>ปรับปรุงติดตั้งตาข่าย กว้าง 30 เมตร</t>
  </si>
  <si>
    <t>ยาว 48 เมตร</t>
  </si>
  <si>
    <t>ขุดลอกคูส่งน้ำเพื่อการเกษตร</t>
  </si>
  <si>
    <t>ขุดลอกคูส่งน้ำเพื่อการเกษตร ณ หมู่ที่ 1</t>
  </si>
  <si>
    <t>(นายตารวย เส้นคลอง 24-คลอง ล8ซ.)</t>
  </si>
  <si>
    <t>ขุดลอกคูส่งน้ำ  ปากคูกว้าง 0.08 เมตร</t>
  </si>
  <si>
    <t xml:space="preserve">ยาว 1,400 เมตร ลึกเฉลี่ย 1.20 เมตร </t>
  </si>
  <si>
    <t>ขุดลอกคูส่งน้ำเพื่อการเกษตร  หมู่ที่ 5</t>
  </si>
  <si>
    <t xml:space="preserve"> - ค. 24 - ค ร8ซ.</t>
  </si>
  <si>
    <t xml:space="preserve"> - ค. 24 แยกขวา-ค. ร8ซ.</t>
  </si>
  <si>
    <t xml:space="preserve"> - ค. 24ขวา- นายายโต</t>
  </si>
  <si>
    <t xml:space="preserve"> - ค. 24 นาสำเริง-ค. ร8ซ.</t>
  </si>
  <si>
    <t>ขุดลอกคูส่งน้ำ  หมู่ที่ 5 จำนวน 4 เส้น</t>
  </si>
  <si>
    <t>ณ หมู่ที่ 6 (เส้นต้นยูคา)</t>
  </si>
  <si>
    <t>ขุดลอกคูส่งน้ำ  กว้าง 1.50 เมตร</t>
  </si>
  <si>
    <t>ยาว 1,400 เมตร ลึกเฉลี่ย 1.20 เมตร</t>
  </si>
  <si>
    <t>หมู่ที่ 5 (คลอง ร8ซ.)</t>
  </si>
  <si>
    <t>ปรับปรุงวางท่อระบายน้ำเพื่อการเกษตร</t>
  </si>
  <si>
    <t>ปรับปรุงท่อระบายน้ำ  Ø  1.00  เมตร</t>
  </si>
  <si>
    <t>จำนวน 10 ท่อน</t>
  </si>
  <si>
    <t>หมู่ที่ 6 (คลอง ร5ซ.)</t>
  </si>
  <si>
    <t>ปรับปรุงวางท่อระบายน้ำ Ø 1.00 เมตร</t>
  </si>
  <si>
    <t>ก่อสร้างถนนคอนกรีตเสริมเหล็ก</t>
  </si>
  <si>
    <t>(บ้านนายกวาด) หมู่ที่ 1 ต.ไผ่ขวาง</t>
  </si>
  <si>
    <t>หนา 0.15 เมตร</t>
  </si>
  <si>
    <t>กว้าง 4.00 เมตร   ยาว  37 เมตร</t>
  </si>
  <si>
    <t xml:space="preserve">ปรับปรุงระบบกรองน้ำประปา </t>
  </si>
  <si>
    <t>หมู่ที่ 1,2,3,6 ต.ไผ่ขวาง อ.บ้านหมอ</t>
  </si>
  <si>
    <t>ปรับปรุงระบบกรองน้ำ ประปา</t>
  </si>
  <si>
    <t xml:space="preserve">ปรับปรุงถนนลูกรัง (ซ.บ้านตาจุก) </t>
  </si>
  <si>
    <t>ปรับปรุงถนนลูกรัง ผิวจราจรกว้าง</t>
  </si>
  <si>
    <t>3.00  เมตร ยาว  490 เมตร</t>
  </si>
  <si>
    <t xml:space="preserve">หนาเฉลี่ย 0.15 เมตร  </t>
  </si>
  <si>
    <t xml:space="preserve">(คลอง ร7ซ. ฝั่งซ้าย) หมู่ที่ 1,4 ต.ไผ่ขวาง </t>
  </si>
  <si>
    <t>ก่อสร้างถนนถนนคอนกรีตเสริมเหล็ก</t>
  </si>
  <si>
    <t xml:space="preserve">กว้าง 4.00 เมตร  ยาว 200 เมตร </t>
  </si>
  <si>
    <t>เจาะบ่อบาดาล หมู่ที่ 2 (ร้านจุ๋ม)</t>
  </si>
  <si>
    <t xml:space="preserve">โครงการแข่งขันกีฬา "ไผ่ขวางคัพ" </t>
  </si>
  <si>
    <t>ครั้งที่ 17</t>
  </si>
  <si>
    <t xml:space="preserve">   1.9 แผนงานการเกษตร</t>
  </si>
  <si>
    <t xml:space="preserve">   1.10 แผนงานงบกลาง</t>
  </si>
  <si>
    <t>โครงการอนุรักษ์พันธุกรรมพืชอันเนื่อง</t>
  </si>
  <si>
    <t>มาจากพระราชดำริสมเด็จพระเกนิษฐา</t>
  </si>
  <si>
    <t>ธิราชเจ้ากรมสมเด็จพระเทพรัตนราชสุดาฯ</t>
  </si>
  <si>
    <t>สยามบรมราชกุมารี</t>
  </si>
  <si>
    <t xml:space="preserve"> - จัดนิทรรศกาล</t>
  </si>
  <si>
    <t xml:space="preserve"> - สนับสนุนส่งเสริมให้ประชาชนอนุรักษ์</t>
  </si>
  <si>
    <t>ษ์ศิลปวัฒนธรรมท้องถิ่น</t>
  </si>
  <si>
    <t>จัดทำแผนที่ภาษีและทะเบียนทรัพย์สิน</t>
  </si>
  <si>
    <t>ราชอาณาจักร</t>
  </si>
  <si>
    <t>ในราชอาณาจักรและนอก</t>
  </si>
  <si>
    <t>ค่าใช้จ่ายในการเดินทางไปราชการใน</t>
  </si>
  <si>
    <t>ราชอาณาจักรและนอกราชอาณาจักร</t>
  </si>
  <si>
    <t>ค่าใช้จ่ายประเภทจัดทำวารสาร</t>
  </si>
  <si>
    <t>ท้องถิ่นตำบลไผ่ขวาง</t>
  </si>
  <si>
    <t>จัดทำเล่มวารสารประชาสัมพันธ์</t>
  </si>
  <si>
    <t>งานของ อปท.</t>
  </si>
  <si>
    <t>โครงการรณรงค์ป้องกันและแก้ไขปัญหา</t>
  </si>
  <si>
    <t>ยาเสพติด</t>
  </si>
  <si>
    <t>ประชาชนในพื้นที่ตำบลไผ่ขวาง</t>
  </si>
  <si>
    <t>ร่วมกันรณรงค์แก้ไขปัญหายาเสพติด</t>
  </si>
  <si>
    <t>โครงการฝึกอบรมทบทวนชุดปฏิบัติการ</t>
  </si>
  <si>
    <t>จิตอาสาภัยพิบัติประจำ อปท.</t>
  </si>
  <si>
    <t>จัดฝึกอบรมทบทวนชุดปฏิบัติการ</t>
  </si>
  <si>
    <t>จัดซื้อเครื่องปรับอากาศ</t>
  </si>
  <si>
    <t>เครื่องปรับอากาศ ขนาด 24,000</t>
  </si>
  <si>
    <t>บีทียู จำนวน 4 เครื่อง</t>
  </si>
  <si>
    <t>โต๊ะทำงานเหล็ก ขนาด 5 ฟุต</t>
  </si>
  <si>
    <t>จำนวน 1 ตัว</t>
  </si>
  <si>
    <t>เก้าอี้พนักงาน</t>
  </si>
  <si>
    <t>เก้าอี้พนักงาน  จำนวน 3 ตัว</t>
  </si>
  <si>
    <t>เก้าอี้นวม</t>
  </si>
  <si>
    <t>เก้าอี้นวม สำดำ จำนวน 20 ตัว</t>
  </si>
  <si>
    <t>คอมพิวเตอร์โน๊ตบุ๊ค</t>
  </si>
  <si>
    <t xml:space="preserve">คอมพิวเตอร์โน๊ตบุ๊ค </t>
  </si>
  <si>
    <t>ตู้เก็บเอกสาร</t>
  </si>
  <si>
    <t>ตู้เก็บเอกสาร  จำนวน 4 ตู้</t>
  </si>
  <si>
    <t>เครื่องปริ้นเตอร์</t>
  </si>
  <si>
    <t>เครื่องปริ้นเตอร์ จำนวน 1 เครื่อง</t>
  </si>
  <si>
    <t>เครื่องดับเพลิงแบบเคมีแห้ง</t>
  </si>
  <si>
    <t>ตู้ใส่อุปกรณ์ถังดับเพลิง</t>
  </si>
  <si>
    <t>ตู้ใส่อุปกรณ์ถังดับเพลิงแบบ</t>
  </si>
  <si>
    <t>เก็บ 1 ถัง จำนวน 12 ตู้</t>
  </si>
  <si>
    <t>จำนวน 12 ถัง</t>
  </si>
  <si>
    <t xml:space="preserve">ขนาด 15 ปอนด์ </t>
  </si>
  <si>
    <t>สายส่งน้ำดับเพลิง ข้อต่อสวมเร็ว</t>
  </si>
  <si>
    <t>ทองเหลือง</t>
  </si>
  <si>
    <t>ทองเหลือง จำนวน 2 เส้น</t>
  </si>
  <si>
    <t xml:space="preserve">   1.3 แผนงานเคหะและชุมชน</t>
  </si>
  <si>
    <t>ซัมเมอร์ทระบบประปา</t>
  </si>
  <si>
    <t>ซัมเมอร์ทระบบประปา ขนาด</t>
  </si>
  <si>
    <t>3 แรง จำนวน 2 ตัว</t>
  </si>
  <si>
    <t xml:space="preserve">มอเตอร์ปั้มน้ำแบบหอยโข่ง </t>
  </si>
  <si>
    <t>ขนาด 5 แรง</t>
  </si>
  <si>
    <t>ขนาด 5 แรง จำนวน 2 ตัว</t>
  </si>
  <si>
    <t>ขนาด 3 แรง</t>
  </si>
  <si>
    <t>ขนาด 3 แรง จำนวน 2 ตัว</t>
  </si>
  <si>
    <t>ล้อวัดระยะทาง</t>
  </si>
  <si>
    <t>ล้อวัดระยะทาง จำนวน 1 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</si>
</sst>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7" x14ac:knownFonts="1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H SarabunIT๙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TH SarabunIT๙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IT๙"/>
      <family val="2"/>
    </font>
    <font>
      <sz val="8"/>
      <color rgb="FFFF0000"/>
      <name val="TH SarabunIT๙"/>
      <family val="2"/>
    </font>
    <font>
      <sz val="8"/>
      <color rgb="FFFF0000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8"/>
      <name val="TH SarabunIT๙"/>
      <family val="2"/>
    </font>
    <font>
      <b/>
      <sz val="8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3"/>
      <name val="TH SarabunIT๙"/>
      <family val="2"/>
    </font>
    <font>
      <sz val="13"/>
      <color theme="1"/>
      <name val="Tahoma"/>
      <family val="2"/>
      <charset val="222"/>
      <scheme val="minor"/>
    </font>
    <font>
      <sz val="14"/>
      <color rgb="FFC00000"/>
      <name val="TH SarabunIT๙"/>
      <family val="2"/>
    </font>
    <font>
      <sz val="8"/>
      <color rgb="FFC00000"/>
      <name val="TH SarabunIT๙"/>
      <family val="2"/>
    </font>
    <font>
      <sz val="11"/>
      <color rgb="FFC00000"/>
      <name val="Tahoma"/>
      <family val="2"/>
      <charset val="222"/>
      <scheme val="minor"/>
    </font>
    <font>
      <sz val="14"/>
      <name val="Cordia New"/>
      <family val="2"/>
    </font>
    <font>
      <sz val="13"/>
      <color rgb="FFFF0000"/>
      <name val="TH SarabunIT๙"/>
      <family val="2"/>
    </font>
    <font>
      <sz val="14"/>
      <color rgb="FF00B050"/>
      <name val="TH SarabunIT๙"/>
      <family val="2"/>
    </font>
    <font>
      <sz val="14"/>
      <name val="TH SarabunPSK"/>
      <family val="2"/>
    </font>
    <font>
      <sz val="8"/>
      <name val="TH SarabunPSK"/>
      <family val="2"/>
    </font>
    <font>
      <sz val="14"/>
      <color rgb="FF0070C0"/>
      <name val="TH SarabunIT๙"/>
      <family val="2"/>
    </font>
    <font>
      <sz val="16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6" fillId="0" borderId="0"/>
    <xf numFmtId="0" fontId="30" fillId="0" borderId="0"/>
    <xf numFmtId="0" fontId="30" fillId="0" borderId="0"/>
  </cellStyleXfs>
  <cellXfs count="35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7" xfId="0" applyFont="1" applyBorder="1"/>
    <xf numFmtId="0" fontId="3" fillId="0" borderId="0" xfId="0" applyFont="1" applyBorder="1"/>
    <xf numFmtId="0" fontId="7" fillId="0" borderId="7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Border="1"/>
    <xf numFmtId="49" fontId="3" fillId="0" borderId="1" xfId="0" applyNumberFormat="1" applyFont="1" applyFill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59" fontId="5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59" fontId="3" fillId="0" borderId="7" xfId="0" applyNumberFormat="1" applyFont="1" applyBorder="1" applyAlignment="1">
      <alignment horizontal="center"/>
    </xf>
    <xf numFmtId="0" fontId="7" fillId="0" borderId="5" xfId="0" applyFont="1" applyBorder="1"/>
    <xf numFmtId="59" fontId="3" fillId="0" borderId="1" xfId="0" applyNumberFormat="1" applyFont="1" applyBorder="1" applyAlignment="1">
      <alignment horizontal="center"/>
    </xf>
    <xf numFmtId="0" fontId="3" fillId="0" borderId="10" xfId="0" applyFont="1" applyBorder="1"/>
    <xf numFmtId="0" fontId="7" fillId="0" borderId="11" xfId="0" applyFont="1" applyBorder="1"/>
    <xf numFmtId="0" fontId="3" fillId="0" borderId="11" xfId="0" applyFont="1" applyBorder="1"/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justify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3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Fill="1" applyBorder="1"/>
    <xf numFmtId="0" fontId="3" fillId="0" borderId="12" xfId="0" applyFont="1" applyBorder="1"/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0" fillId="0" borderId="7" xfId="0" applyFont="1" applyBorder="1"/>
    <xf numFmtId="0" fontId="11" fillId="0" borderId="8" xfId="0" applyFont="1" applyFill="1" applyBorder="1"/>
    <xf numFmtId="3" fontId="11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/>
    <xf numFmtId="3" fontId="9" fillId="0" borderId="9" xfId="0" applyNumberFormat="1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 applyBorder="1"/>
    <xf numFmtId="0" fontId="7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Fill="1" applyBorder="1"/>
    <xf numFmtId="0" fontId="12" fillId="0" borderId="7" xfId="0" applyFont="1" applyFill="1" applyBorder="1"/>
    <xf numFmtId="3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/>
    <xf numFmtId="0" fontId="14" fillId="0" borderId="0" xfId="0" applyFont="1"/>
    <xf numFmtId="0" fontId="1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8" fillId="0" borderId="12" xfId="0" applyFont="1" applyBorder="1"/>
    <xf numFmtId="0" fontId="17" fillId="0" borderId="13" xfId="0" applyFont="1" applyBorder="1"/>
    <xf numFmtId="0" fontId="4" fillId="0" borderId="10" xfId="0" applyFont="1" applyBorder="1"/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" xfId="0" applyFont="1" applyBorder="1"/>
    <xf numFmtId="0" fontId="17" fillId="0" borderId="4" xfId="0" applyFont="1" applyBorder="1" applyAlignment="1">
      <alignment horizontal="right"/>
    </xf>
    <xf numFmtId="0" fontId="4" fillId="0" borderId="6" xfId="0" applyFont="1" applyBorder="1"/>
    <xf numFmtId="0" fontId="18" fillId="0" borderId="10" xfId="0" applyFont="1" applyBorder="1"/>
    <xf numFmtId="0" fontId="17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17" fillId="0" borderId="8" xfId="0" applyFont="1" applyBorder="1"/>
    <xf numFmtId="0" fontId="19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5" xfId="0" applyBorder="1"/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3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/>
    </xf>
    <xf numFmtId="0" fontId="15" fillId="0" borderId="10" xfId="0" applyFont="1" applyBorder="1"/>
    <xf numFmtId="0" fontId="21" fillId="0" borderId="10" xfId="0" applyFont="1" applyBorder="1"/>
    <xf numFmtId="0" fontId="7" fillId="0" borderId="8" xfId="0" applyFont="1" applyBorder="1"/>
    <xf numFmtId="0" fontId="15" fillId="0" borderId="2" xfId="0" applyFont="1" applyBorder="1"/>
    <xf numFmtId="3" fontId="18" fillId="0" borderId="6" xfId="0" applyNumberFormat="1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0" fillId="0" borderId="2" xfId="0" applyBorder="1"/>
    <xf numFmtId="0" fontId="1" fillId="0" borderId="4" xfId="0" applyFont="1" applyBorder="1" applyAlignment="1">
      <alignment horizontal="right"/>
    </xf>
    <xf numFmtId="2" fontId="18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1" xfId="0" applyFont="1" applyBorder="1"/>
    <xf numFmtId="0" fontId="12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3" fontId="3" fillId="0" borderId="1" xfId="0" applyNumberFormat="1" applyFont="1" applyBorder="1" applyAlignment="1">
      <alignment horizontal="center"/>
    </xf>
    <xf numFmtId="0" fontId="24" fillId="0" borderId="7" xfId="0" applyFont="1" applyBorder="1"/>
    <xf numFmtId="0" fontId="19" fillId="0" borderId="7" xfId="0" applyFont="1" applyBorder="1"/>
    <xf numFmtId="0" fontId="19" fillId="0" borderId="5" xfId="0" applyFont="1" applyBorder="1"/>
    <xf numFmtId="0" fontId="3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3" fontId="1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1" xfId="0" applyFont="1" applyBorder="1"/>
    <xf numFmtId="0" fontId="25" fillId="0" borderId="7" xfId="0" applyFont="1" applyFill="1" applyBorder="1"/>
    <xf numFmtId="0" fontId="26" fillId="0" borderId="5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5" xfId="0" applyFont="1" applyBorder="1"/>
    <xf numFmtId="0" fontId="29" fillId="0" borderId="7" xfId="0" applyFont="1" applyBorder="1"/>
    <xf numFmtId="0" fontId="27" fillId="0" borderId="5" xfId="0" applyFont="1" applyBorder="1"/>
    <xf numFmtId="0" fontId="3" fillId="2" borderId="1" xfId="0" applyFont="1" applyFill="1" applyBorder="1"/>
    <xf numFmtId="0" fontId="3" fillId="2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/>
    <xf numFmtId="3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2" borderId="5" xfId="0" applyFont="1" applyFill="1" applyBorder="1"/>
    <xf numFmtId="0" fontId="3" fillId="0" borderId="5" xfId="0" applyFont="1" applyFill="1" applyBorder="1"/>
    <xf numFmtId="0" fontId="7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4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vertical="justify"/>
    </xf>
    <xf numFmtId="49" fontId="11" fillId="0" borderId="0" xfId="0" applyNumberFormat="1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center"/>
    </xf>
    <xf numFmtId="0" fontId="27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0" borderId="7" xfId="0" applyFont="1" applyBorder="1"/>
    <xf numFmtId="0" fontId="22" fillId="0" borderId="5" xfId="0" applyFont="1" applyBorder="1"/>
    <xf numFmtId="0" fontId="4" fillId="0" borderId="9" xfId="0" applyFont="1" applyBorder="1"/>
    <xf numFmtId="49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/>
    <xf numFmtId="0" fontId="22" fillId="0" borderId="0" xfId="0" applyFont="1" applyAlignment="1">
      <alignment horizontal="left"/>
    </xf>
    <xf numFmtId="0" fontId="22" fillId="0" borderId="0" xfId="0" applyFont="1" applyAlignment="1"/>
    <xf numFmtId="0" fontId="11" fillId="0" borderId="15" xfId="0" applyFont="1" applyBorder="1"/>
    <xf numFmtId="3" fontId="5" fillId="0" borderId="0" xfId="0" applyNumberFormat="1" applyFont="1" applyBorder="1"/>
    <xf numFmtId="3" fontId="0" fillId="0" borderId="9" xfId="0" applyNumberFormat="1" applyBorder="1"/>
    <xf numFmtId="3" fontId="0" fillId="0" borderId="0" xfId="0" applyNumberFormat="1"/>
    <xf numFmtId="49" fontId="18" fillId="0" borderId="6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/>
    </xf>
    <xf numFmtId="0" fontId="11" fillId="0" borderId="5" xfId="0" applyFont="1" applyBorder="1"/>
    <xf numFmtId="0" fontId="22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3" fontId="22" fillId="0" borderId="7" xfId="0" applyNumberFormat="1" applyFont="1" applyBorder="1" applyAlignment="1">
      <alignment horizontal="center" vertical="center"/>
    </xf>
    <xf numFmtId="0" fontId="12" fillId="0" borderId="7" xfId="0" applyFont="1" applyBorder="1"/>
    <xf numFmtId="0" fontId="22" fillId="0" borderId="5" xfId="0" applyFont="1" applyBorder="1" applyAlignment="1">
      <alignment horizontal="center"/>
    </xf>
    <xf numFmtId="3" fontId="2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7" fillId="0" borderId="7" xfId="0" applyFont="1" applyFill="1" applyBorder="1"/>
    <xf numFmtId="0" fontId="27" fillId="0" borderId="10" xfId="0" applyFont="1" applyFill="1" applyBorder="1"/>
    <xf numFmtId="0" fontId="27" fillId="0" borderId="1" xfId="0" applyFont="1" applyBorder="1"/>
    <xf numFmtId="0" fontId="27" fillId="0" borderId="7" xfId="0" applyFont="1" applyBorder="1"/>
    <xf numFmtId="0" fontId="31" fillId="0" borderId="7" xfId="0" applyFont="1" applyBorder="1"/>
    <xf numFmtId="0" fontId="32" fillId="0" borderId="1" xfId="0" applyFont="1" applyBorder="1"/>
    <xf numFmtId="0" fontId="32" fillId="0" borderId="7" xfId="0" applyFont="1" applyBorder="1"/>
    <xf numFmtId="0" fontId="8" fillId="0" borderId="1" xfId="0" applyFont="1" applyBorder="1"/>
    <xf numFmtId="0" fontId="27" fillId="0" borderId="1" xfId="0" applyFont="1" applyFill="1" applyBorder="1"/>
    <xf numFmtId="0" fontId="3" fillId="0" borderId="1" xfId="3" applyFont="1" applyBorder="1"/>
    <xf numFmtId="0" fontId="3" fillId="0" borderId="7" xfId="3" applyFont="1" applyBorder="1"/>
    <xf numFmtId="0" fontId="19" fillId="0" borderId="1" xfId="0" applyFont="1" applyBorder="1"/>
    <xf numFmtId="0" fontId="3" fillId="0" borderId="7" xfId="0" applyFont="1" applyBorder="1" applyAlignment="1">
      <alignment horizontal="left" vertical="center" shrinkToFit="1"/>
    </xf>
    <xf numFmtId="0" fontId="33" fillId="0" borderId="7" xfId="3" applyFont="1" applyBorder="1"/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0" fontId="28" fillId="0" borderId="7" xfId="0" applyFont="1" applyBorder="1"/>
    <xf numFmtId="0" fontId="12" fillId="2" borderId="5" xfId="0" applyFont="1" applyFill="1" applyBorder="1"/>
    <xf numFmtId="0" fontId="7" fillId="0" borderId="7" xfId="0" applyFont="1" applyBorder="1" applyAlignment="1">
      <alignment horizontal="left" vertical="center" shrinkToFit="1"/>
    </xf>
    <xf numFmtId="0" fontId="34" fillId="0" borderId="7" xfId="3" applyFont="1" applyBorder="1"/>
    <xf numFmtId="0" fontId="35" fillId="0" borderId="1" xfId="0" applyFont="1" applyBorder="1"/>
    <xf numFmtId="0" fontId="35" fillId="0" borderId="7" xfId="0" applyFont="1" applyBorder="1"/>
    <xf numFmtId="0" fontId="35" fillId="0" borderId="5" xfId="0" applyFont="1" applyBorder="1"/>
    <xf numFmtId="0" fontId="35" fillId="0" borderId="1" xfId="0" applyFont="1" applyBorder="1" applyAlignment="1">
      <alignment vertical="top"/>
    </xf>
    <xf numFmtId="0" fontId="35" fillId="0" borderId="7" xfId="0" applyFont="1" applyBorder="1" applyAlignment="1">
      <alignment vertical="top"/>
    </xf>
    <xf numFmtId="0" fontId="33" fillId="0" borderId="1" xfId="3" applyFont="1" applyBorder="1" applyAlignment="1">
      <alignment vertical="top"/>
    </xf>
    <xf numFmtId="0" fontId="33" fillId="0" borderId="7" xfId="3" applyFont="1" applyBorder="1" applyAlignment="1">
      <alignment vertical="top"/>
    </xf>
    <xf numFmtId="0" fontId="2" fillId="0" borderId="7" xfId="0" applyFont="1" applyBorder="1" applyAlignment="1">
      <alignment vertical="top"/>
    </xf>
    <xf numFmtId="3" fontId="11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3" fontId="12" fillId="0" borderId="9" xfId="0" applyNumberFormat="1" applyFont="1" applyBorder="1" applyAlignment="1">
      <alignment horizontal="center" vertical="center"/>
    </xf>
    <xf numFmtId="0" fontId="9" fillId="0" borderId="9" xfId="0" applyFont="1" applyBorder="1"/>
    <xf numFmtId="0" fontId="12" fillId="0" borderId="5" xfId="0" applyFont="1" applyFill="1" applyBorder="1"/>
    <xf numFmtId="0" fontId="3" fillId="0" borderId="1" xfId="0" applyFont="1" applyBorder="1" applyAlignment="1">
      <alignment vertical="justify"/>
    </xf>
    <xf numFmtId="0" fontId="1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9" xfId="0" applyFont="1" applyBorder="1"/>
    <xf numFmtId="0" fontId="12" fillId="2" borderId="0" xfId="0" applyFont="1" applyFill="1" applyBorder="1"/>
    <xf numFmtId="0" fontId="36" fillId="0" borderId="5" xfId="0" applyFont="1" applyBorder="1"/>
    <xf numFmtId="0" fontId="23" fillId="0" borderId="5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 3" xfId="4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38878</xdr:colOff>
      <xdr:row>9</xdr:row>
      <xdr:rowOff>194387</xdr:rowOff>
    </xdr:from>
    <xdr:to>
      <xdr:col>8</xdr:col>
      <xdr:colOff>262424</xdr:colOff>
      <xdr:row>9</xdr:row>
      <xdr:rowOff>194388</xdr:rowOff>
    </xdr:to>
    <xdr:cxnSp macro="">
      <xdr:nvCxnSpPr>
        <xdr:cNvPr id="10" name="ลูกศรเชื่อมต่อแบบตรง 9"/>
        <xdr:cNvCxnSpPr/>
      </xdr:nvCxnSpPr>
      <xdr:spPr>
        <a:xfrm>
          <a:off x="6706378" y="2342372"/>
          <a:ext cx="777551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5884</xdr:colOff>
      <xdr:row>51</xdr:row>
      <xdr:rowOff>65519</xdr:rowOff>
    </xdr:from>
    <xdr:to>
      <xdr:col>7</xdr:col>
      <xdr:colOff>272143</xdr:colOff>
      <xdr:row>51</xdr:row>
      <xdr:rowOff>68034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35807" y="10854039"/>
          <a:ext cx="266259" cy="25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21936</xdr:colOff>
      <xdr:row>40</xdr:row>
      <xdr:rowOff>232305</xdr:rowOff>
    </xdr:from>
    <xdr:to>
      <xdr:col>11</xdr:col>
      <xdr:colOff>276294</xdr:colOff>
      <xdr:row>40</xdr:row>
      <xdr:rowOff>232307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797446" y="8347994"/>
          <a:ext cx="54594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299663</xdr:colOff>
      <xdr:row>43</xdr:row>
      <xdr:rowOff>140114</xdr:rowOff>
    </xdr:from>
    <xdr:to>
      <xdr:col>14</xdr:col>
      <xdr:colOff>288961</xdr:colOff>
      <xdr:row>43</xdr:row>
      <xdr:rowOff>140115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8959637" y="8984757"/>
          <a:ext cx="300319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38878</xdr:colOff>
      <xdr:row>46</xdr:row>
      <xdr:rowOff>97194</xdr:rowOff>
    </xdr:from>
    <xdr:to>
      <xdr:col>17</xdr:col>
      <xdr:colOff>213827</xdr:colOff>
      <xdr:row>46</xdr:row>
      <xdr:rowOff>97194</xdr:rowOff>
    </xdr:to>
    <xdr:cxnSp macro="">
      <xdr:nvCxnSpPr>
        <xdr:cNvPr id="49" name="ลูกศรเชื่อมต่อแบบตรง 48"/>
        <xdr:cNvCxnSpPr/>
      </xdr:nvCxnSpPr>
      <xdr:spPr>
        <a:xfrm>
          <a:off x="6706378" y="9670791"/>
          <a:ext cx="341150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287965</xdr:colOff>
      <xdr:row>51</xdr:row>
      <xdr:rowOff>81911</xdr:rowOff>
    </xdr:from>
    <xdr:to>
      <xdr:col>14</xdr:col>
      <xdr:colOff>295545</xdr:colOff>
      <xdr:row>51</xdr:row>
      <xdr:rowOff>81911</xdr:rowOff>
    </xdr:to>
    <xdr:cxnSp macro="">
      <xdr:nvCxnSpPr>
        <xdr:cNvPr id="57" name="ลูกศรเชื่อมต่อแบบตรง 56"/>
        <xdr:cNvCxnSpPr/>
      </xdr:nvCxnSpPr>
      <xdr:spPr>
        <a:xfrm>
          <a:off x="8947939" y="10870431"/>
          <a:ext cx="31860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38877</xdr:colOff>
      <xdr:row>56</xdr:row>
      <xdr:rowOff>21406</xdr:rowOff>
    </xdr:from>
    <xdr:to>
      <xdr:col>15</xdr:col>
      <xdr:colOff>281862</xdr:colOff>
      <xdr:row>56</xdr:row>
      <xdr:rowOff>21406</xdr:rowOff>
    </xdr:to>
    <xdr:cxnSp macro="">
      <xdr:nvCxnSpPr>
        <xdr:cNvPr id="60" name="ลูกศรเชื่อมต่อแบบตรง 59"/>
        <xdr:cNvCxnSpPr/>
      </xdr:nvCxnSpPr>
      <xdr:spPr>
        <a:xfrm>
          <a:off x="9009872" y="12024850"/>
          <a:ext cx="55400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241429</xdr:colOff>
      <xdr:row>69</xdr:row>
      <xdr:rowOff>203524</xdr:rowOff>
    </xdr:from>
    <xdr:to>
      <xdr:col>8</xdr:col>
      <xdr:colOff>9719</xdr:colOff>
      <xdr:row>69</xdr:row>
      <xdr:rowOff>204107</xdr:rowOff>
    </xdr:to>
    <xdr:cxnSp macro="">
      <xdr:nvCxnSpPr>
        <xdr:cNvPr id="67" name="ลูกศรเชื่อมต่อแบบตรง 66"/>
        <xdr:cNvCxnSpPr/>
      </xdr:nvCxnSpPr>
      <xdr:spPr>
        <a:xfrm>
          <a:off x="6908929" y="1534633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29158</xdr:colOff>
      <xdr:row>76</xdr:row>
      <xdr:rowOff>0</xdr:rowOff>
    </xdr:from>
    <xdr:to>
      <xdr:col>17</xdr:col>
      <xdr:colOff>272143</xdr:colOff>
      <xdr:row>76</xdr:row>
      <xdr:rowOff>0</xdr:rowOff>
    </xdr:to>
    <xdr:cxnSp macro="">
      <xdr:nvCxnSpPr>
        <xdr:cNvPr id="85" name="ลูกศรเชื่อมต่อแบบตรง 84"/>
        <xdr:cNvCxnSpPr/>
      </xdr:nvCxnSpPr>
      <xdr:spPr>
        <a:xfrm>
          <a:off x="6696658" y="16833980"/>
          <a:ext cx="347954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7386</xdr:colOff>
      <xdr:row>78</xdr:row>
      <xdr:rowOff>36156</xdr:rowOff>
    </xdr:from>
    <xdr:to>
      <xdr:col>13</xdr:col>
      <xdr:colOff>7775</xdr:colOff>
      <xdr:row>78</xdr:row>
      <xdr:rowOff>36158</xdr:rowOff>
    </xdr:to>
    <xdr:cxnSp macro="">
      <xdr:nvCxnSpPr>
        <xdr:cNvPr id="91" name="ลูกศรเชื่อมต่อแบบตรง 90"/>
        <xdr:cNvCxnSpPr/>
      </xdr:nvCxnSpPr>
      <xdr:spPr>
        <a:xfrm flipV="1">
          <a:off x="7782896" y="17356105"/>
          <a:ext cx="884853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48597</xdr:colOff>
      <xdr:row>87</xdr:row>
      <xdr:rowOff>29158</xdr:rowOff>
    </xdr:from>
    <xdr:to>
      <xdr:col>17</xdr:col>
      <xdr:colOff>281862</xdr:colOff>
      <xdr:row>87</xdr:row>
      <xdr:rowOff>29159</xdr:rowOff>
    </xdr:to>
    <xdr:cxnSp macro="">
      <xdr:nvCxnSpPr>
        <xdr:cNvPr id="95" name="ลูกศรเชื่อมต่อแบบตรง 94"/>
        <xdr:cNvCxnSpPr/>
      </xdr:nvCxnSpPr>
      <xdr:spPr>
        <a:xfrm>
          <a:off x="9330612" y="19477653"/>
          <a:ext cx="855306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48597</xdr:colOff>
      <xdr:row>90</xdr:row>
      <xdr:rowOff>38878</xdr:rowOff>
    </xdr:from>
    <xdr:to>
      <xdr:col>17</xdr:col>
      <xdr:colOff>301301</xdr:colOff>
      <xdr:row>90</xdr:row>
      <xdr:rowOff>38879</xdr:rowOff>
    </xdr:to>
    <xdr:cxnSp macro="">
      <xdr:nvCxnSpPr>
        <xdr:cNvPr id="98" name="ลูกศรเชื่อมต่อแบบตรง 97"/>
        <xdr:cNvCxnSpPr/>
      </xdr:nvCxnSpPr>
      <xdr:spPr>
        <a:xfrm>
          <a:off x="9330612" y="20119133"/>
          <a:ext cx="874745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9719</xdr:colOff>
      <xdr:row>102</xdr:row>
      <xdr:rowOff>35381</xdr:rowOff>
    </xdr:from>
    <xdr:to>
      <xdr:col>17</xdr:col>
      <xdr:colOff>291582</xdr:colOff>
      <xdr:row>102</xdr:row>
      <xdr:rowOff>38878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6677219" y="22594080"/>
          <a:ext cx="3518419" cy="349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12636</xdr:colOff>
      <xdr:row>109</xdr:row>
      <xdr:rowOff>95834</xdr:rowOff>
    </xdr:from>
    <xdr:to>
      <xdr:col>18</xdr:col>
      <xdr:colOff>29157</xdr:colOff>
      <xdr:row>109</xdr:row>
      <xdr:rowOff>97194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8361590" y="24248513"/>
          <a:ext cx="1882644" cy="136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57927</xdr:colOff>
      <xdr:row>105</xdr:row>
      <xdr:rowOff>64731</xdr:rowOff>
    </xdr:from>
    <xdr:to>
      <xdr:col>17</xdr:col>
      <xdr:colOff>291582</xdr:colOff>
      <xdr:row>105</xdr:row>
      <xdr:rowOff>68036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8406881" y="23342665"/>
          <a:ext cx="1788757" cy="330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17688</xdr:colOff>
      <xdr:row>160</xdr:row>
      <xdr:rowOff>219659</xdr:rowOff>
    </xdr:from>
    <xdr:to>
      <xdr:col>12</xdr:col>
      <xdr:colOff>293913</xdr:colOff>
      <xdr:row>160</xdr:row>
      <xdr:rowOff>219661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8366642" y="36404940"/>
          <a:ext cx="276225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68035</xdr:colOff>
      <xdr:row>215</xdr:row>
      <xdr:rowOff>29158</xdr:rowOff>
    </xdr:from>
    <xdr:to>
      <xdr:col>17</xdr:col>
      <xdr:colOff>291581</xdr:colOff>
      <xdr:row>215</xdr:row>
      <xdr:rowOff>29158</xdr:rowOff>
    </xdr:to>
    <xdr:cxnSp macro="">
      <xdr:nvCxnSpPr>
        <xdr:cNvPr id="34" name="ลูกศรเชื่อมต่อแบบตรง 33"/>
        <xdr:cNvCxnSpPr/>
      </xdr:nvCxnSpPr>
      <xdr:spPr>
        <a:xfrm>
          <a:off x="6735535" y="43173520"/>
          <a:ext cx="346010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68036</xdr:colOff>
      <xdr:row>218</xdr:row>
      <xdr:rowOff>58316</xdr:rowOff>
    </xdr:from>
    <xdr:to>
      <xdr:col>17</xdr:col>
      <xdr:colOff>272143</xdr:colOff>
      <xdr:row>218</xdr:row>
      <xdr:rowOff>58316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35536" y="43931632"/>
          <a:ext cx="344066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38878</xdr:colOff>
      <xdr:row>220</xdr:row>
      <xdr:rowOff>233264</xdr:rowOff>
    </xdr:from>
    <xdr:to>
      <xdr:col>17</xdr:col>
      <xdr:colOff>272143</xdr:colOff>
      <xdr:row>220</xdr:row>
      <xdr:rowOff>233264</xdr:rowOff>
    </xdr:to>
    <xdr:cxnSp macro="">
      <xdr:nvCxnSpPr>
        <xdr:cNvPr id="46" name="ลูกศรเชื่อมต่อแบบตรง 45"/>
        <xdr:cNvCxnSpPr/>
      </xdr:nvCxnSpPr>
      <xdr:spPr>
        <a:xfrm>
          <a:off x="6706378" y="44592550"/>
          <a:ext cx="346982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44514</xdr:colOff>
      <xdr:row>223</xdr:row>
      <xdr:rowOff>238903</xdr:rowOff>
    </xdr:from>
    <xdr:to>
      <xdr:col>17</xdr:col>
      <xdr:colOff>223546</xdr:colOff>
      <xdr:row>224</xdr:row>
      <xdr:rowOff>0</xdr:rowOff>
    </xdr:to>
    <xdr:cxnSp macro="">
      <xdr:nvCxnSpPr>
        <xdr:cNvPr id="48" name="ลูกศรเชื่อมต่อแบบตรง 47"/>
        <xdr:cNvCxnSpPr/>
      </xdr:nvCxnSpPr>
      <xdr:spPr>
        <a:xfrm>
          <a:off x="6712014" y="45132755"/>
          <a:ext cx="3415588" cy="408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240264</xdr:colOff>
      <xdr:row>226</xdr:row>
      <xdr:rowOff>56372</xdr:rowOff>
    </xdr:from>
    <xdr:to>
      <xdr:col>11</xdr:col>
      <xdr:colOff>9719</xdr:colOff>
      <xdr:row>226</xdr:row>
      <xdr:rowOff>58316</xdr:rowOff>
    </xdr:to>
    <xdr:cxnSp macro="">
      <xdr:nvCxnSpPr>
        <xdr:cNvPr id="53" name="ลูกศรเชื่อมต่อแบบตรง 52"/>
        <xdr:cNvCxnSpPr/>
      </xdr:nvCxnSpPr>
      <xdr:spPr>
        <a:xfrm>
          <a:off x="7461769" y="45679178"/>
          <a:ext cx="615042" cy="194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249788</xdr:colOff>
      <xdr:row>0</xdr:row>
      <xdr:rowOff>56372</xdr:rowOff>
    </xdr:from>
    <xdr:to>
      <xdr:col>17</xdr:col>
      <xdr:colOff>278364</xdr:colOff>
      <xdr:row>1</xdr:row>
      <xdr:rowOff>47041</xdr:rowOff>
    </xdr:to>
    <xdr:sp macro="" textlink="">
      <xdr:nvSpPr>
        <xdr:cNvPr id="50" name="TextBox 49"/>
        <xdr:cNvSpPr txBox="1"/>
      </xdr:nvSpPr>
      <xdr:spPr>
        <a:xfrm>
          <a:off x="9220783" y="56372"/>
          <a:ext cx="961637" cy="233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190500</xdr:colOff>
      <xdr:row>64</xdr:row>
      <xdr:rowOff>38100</xdr:rowOff>
    </xdr:from>
    <xdr:to>
      <xdr:col>17</xdr:col>
      <xdr:colOff>219076</xdr:colOff>
      <xdr:row>65</xdr:row>
      <xdr:rowOff>152400</xdr:rowOff>
    </xdr:to>
    <xdr:sp macro="" textlink="">
      <xdr:nvSpPr>
        <xdr:cNvPr id="42" name="TextBox 41"/>
        <xdr:cNvSpPr txBox="1"/>
      </xdr:nvSpPr>
      <xdr:spPr>
        <a:xfrm>
          <a:off x="9191625" y="138017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200025</xdr:colOff>
      <xdr:row>96</xdr:row>
      <xdr:rowOff>66675</xdr:rowOff>
    </xdr:from>
    <xdr:to>
      <xdr:col>17</xdr:col>
      <xdr:colOff>228601</xdr:colOff>
      <xdr:row>97</xdr:row>
      <xdr:rowOff>114300</xdr:rowOff>
    </xdr:to>
    <xdr:sp macro="" textlink="">
      <xdr:nvSpPr>
        <xdr:cNvPr id="47" name="TextBox 46"/>
        <xdr:cNvSpPr txBox="1"/>
      </xdr:nvSpPr>
      <xdr:spPr>
        <a:xfrm>
          <a:off x="9201150" y="207740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247650</xdr:colOff>
      <xdr:row>209</xdr:row>
      <xdr:rowOff>38099</xdr:rowOff>
    </xdr:from>
    <xdr:to>
      <xdr:col>17</xdr:col>
      <xdr:colOff>276226</xdr:colOff>
      <xdr:row>210</xdr:row>
      <xdr:rowOff>38100</xdr:rowOff>
    </xdr:to>
    <xdr:sp macro="" textlink="">
      <xdr:nvSpPr>
        <xdr:cNvPr id="52" name="TextBox 51"/>
        <xdr:cNvSpPr txBox="1"/>
      </xdr:nvSpPr>
      <xdr:spPr>
        <a:xfrm>
          <a:off x="9248775" y="41576624"/>
          <a:ext cx="971551" cy="257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11</xdr:col>
      <xdr:colOff>6998</xdr:colOff>
      <xdr:row>72</xdr:row>
      <xdr:rowOff>163870</xdr:rowOff>
    </xdr:from>
    <xdr:to>
      <xdr:col>13</xdr:col>
      <xdr:colOff>8943</xdr:colOff>
      <xdr:row>72</xdr:row>
      <xdr:rowOff>163871</xdr:rowOff>
    </xdr:to>
    <xdr:cxnSp macro="">
      <xdr:nvCxnSpPr>
        <xdr:cNvPr id="59" name="ลูกศรเชื่อมต่อแบบตรง 58"/>
        <xdr:cNvCxnSpPr/>
      </xdr:nvCxnSpPr>
      <xdr:spPr>
        <a:xfrm>
          <a:off x="8074090" y="16035630"/>
          <a:ext cx="594827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171450</xdr:colOff>
      <xdr:row>126</xdr:row>
      <xdr:rowOff>38100</xdr:rowOff>
    </xdr:from>
    <xdr:to>
      <xdr:col>17</xdr:col>
      <xdr:colOff>257176</xdr:colOff>
      <xdr:row>127</xdr:row>
      <xdr:rowOff>38100</xdr:rowOff>
    </xdr:to>
    <xdr:sp macro="" textlink="">
      <xdr:nvSpPr>
        <xdr:cNvPr id="45" name="TextBox 44"/>
        <xdr:cNvSpPr txBox="1"/>
      </xdr:nvSpPr>
      <xdr:spPr>
        <a:xfrm>
          <a:off x="9172575" y="27736800"/>
          <a:ext cx="1028701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7</xdr:col>
      <xdr:colOff>17884</xdr:colOff>
      <xdr:row>150</xdr:row>
      <xdr:rowOff>230939</xdr:rowOff>
    </xdr:from>
    <xdr:to>
      <xdr:col>10</xdr:col>
      <xdr:colOff>19439</xdr:colOff>
      <xdr:row>150</xdr:row>
      <xdr:rowOff>233266</xdr:rowOff>
    </xdr:to>
    <xdr:cxnSp macro="">
      <xdr:nvCxnSpPr>
        <xdr:cNvPr id="54" name="ลูกศรเชื่อมต่อแบบตรง 53"/>
        <xdr:cNvCxnSpPr/>
      </xdr:nvCxnSpPr>
      <xdr:spPr>
        <a:xfrm>
          <a:off x="6947807" y="33772546"/>
          <a:ext cx="847142" cy="232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228600</xdr:colOff>
      <xdr:row>35</xdr:row>
      <xdr:rowOff>76200</xdr:rowOff>
    </xdr:from>
    <xdr:to>
      <xdr:col>17</xdr:col>
      <xdr:colOff>257176</xdr:colOff>
      <xdr:row>36</xdr:row>
      <xdr:rowOff>171450</xdr:rowOff>
    </xdr:to>
    <xdr:sp macro="" textlink="">
      <xdr:nvSpPr>
        <xdr:cNvPr id="56" name="TextBox 55"/>
        <xdr:cNvSpPr txBox="1"/>
      </xdr:nvSpPr>
      <xdr:spPr>
        <a:xfrm>
          <a:off x="9229725" y="6953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19439</xdr:colOff>
      <xdr:row>112</xdr:row>
      <xdr:rowOff>204107</xdr:rowOff>
    </xdr:from>
    <xdr:to>
      <xdr:col>17</xdr:col>
      <xdr:colOff>291582</xdr:colOff>
      <xdr:row>112</xdr:row>
      <xdr:rowOff>204107</xdr:rowOff>
    </xdr:to>
    <xdr:cxnSp macro="">
      <xdr:nvCxnSpPr>
        <xdr:cNvPr id="51" name="ลูกศรเชื่อมต่อแบบตรง 50"/>
        <xdr:cNvCxnSpPr/>
      </xdr:nvCxnSpPr>
      <xdr:spPr>
        <a:xfrm>
          <a:off x="8368393" y="25085740"/>
          <a:ext cx="182724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26827</xdr:colOff>
      <xdr:row>116</xdr:row>
      <xdr:rowOff>143846</xdr:rowOff>
    </xdr:from>
    <xdr:to>
      <xdr:col>17</xdr:col>
      <xdr:colOff>291582</xdr:colOff>
      <xdr:row>116</xdr:row>
      <xdr:rowOff>145790</xdr:rowOff>
    </xdr:to>
    <xdr:cxnSp macro="">
      <xdr:nvCxnSpPr>
        <xdr:cNvPr id="58" name="ลูกศรเชื่อมต่อแบบตรง 57"/>
        <xdr:cNvCxnSpPr/>
      </xdr:nvCxnSpPr>
      <xdr:spPr>
        <a:xfrm>
          <a:off x="8375781" y="25900224"/>
          <a:ext cx="1819857" cy="194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43348</xdr:colOff>
      <xdr:row>169</xdr:row>
      <xdr:rowOff>46070</xdr:rowOff>
    </xdr:from>
    <xdr:to>
      <xdr:col>13</xdr:col>
      <xdr:colOff>258536</xdr:colOff>
      <xdr:row>169</xdr:row>
      <xdr:rowOff>46070</xdr:rowOff>
    </xdr:to>
    <xdr:cxnSp macro="">
      <xdr:nvCxnSpPr>
        <xdr:cNvPr id="63" name="ลูกศรเชื่อมต่อแบบตรง 62"/>
        <xdr:cNvCxnSpPr/>
      </xdr:nvCxnSpPr>
      <xdr:spPr>
        <a:xfrm>
          <a:off x="7818858" y="38398774"/>
          <a:ext cx="109965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269810</xdr:colOff>
      <xdr:row>201</xdr:row>
      <xdr:rowOff>9525</xdr:rowOff>
    </xdr:from>
    <xdr:to>
      <xdr:col>13</xdr:col>
      <xdr:colOff>281862</xdr:colOff>
      <xdr:row>201</xdr:row>
      <xdr:rowOff>9720</xdr:rowOff>
    </xdr:to>
    <xdr:cxnSp macro="">
      <xdr:nvCxnSpPr>
        <xdr:cNvPr id="70" name="ลูกศรเชื่อมต่อแบบตรง 69"/>
        <xdr:cNvCxnSpPr/>
      </xdr:nvCxnSpPr>
      <xdr:spPr>
        <a:xfrm>
          <a:off x="7491315" y="46507076"/>
          <a:ext cx="1450521" cy="19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48597</xdr:colOff>
      <xdr:row>120</xdr:row>
      <xdr:rowOff>77755</xdr:rowOff>
    </xdr:from>
    <xdr:to>
      <xdr:col>12</xdr:col>
      <xdr:colOff>272143</xdr:colOff>
      <xdr:row>120</xdr:row>
      <xdr:rowOff>77756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7542245" y="26806071"/>
          <a:ext cx="1078852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38877</xdr:colOff>
      <xdr:row>135</xdr:row>
      <xdr:rowOff>29158</xdr:rowOff>
    </xdr:from>
    <xdr:to>
      <xdr:col>14</xdr:col>
      <xdr:colOff>9719</xdr:colOff>
      <xdr:row>135</xdr:row>
      <xdr:rowOff>29158</xdr:rowOff>
    </xdr:to>
    <xdr:cxnSp macro="">
      <xdr:nvCxnSpPr>
        <xdr:cNvPr id="82" name="ลูกศรเชื่อมต่อแบบตรง 81"/>
        <xdr:cNvCxnSpPr/>
      </xdr:nvCxnSpPr>
      <xdr:spPr>
        <a:xfrm>
          <a:off x="7532525" y="29964872"/>
          <a:ext cx="144818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19439</xdr:colOff>
      <xdr:row>132</xdr:row>
      <xdr:rowOff>58316</xdr:rowOff>
    </xdr:from>
    <xdr:to>
      <xdr:col>14</xdr:col>
      <xdr:colOff>0</xdr:colOff>
      <xdr:row>132</xdr:row>
      <xdr:rowOff>58317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7513087" y="29362270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19438</xdr:colOff>
      <xdr:row>137</xdr:row>
      <xdr:rowOff>19438</xdr:rowOff>
    </xdr:from>
    <xdr:to>
      <xdr:col>13</xdr:col>
      <xdr:colOff>272143</xdr:colOff>
      <xdr:row>137</xdr:row>
      <xdr:rowOff>19438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7513086" y="30441122"/>
          <a:ext cx="141903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242791</xdr:colOff>
      <xdr:row>56</xdr:row>
      <xdr:rowOff>28963</xdr:rowOff>
    </xdr:from>
    <xdr:to>
      <xdr:col>9</xdr:col>
      <xdr:colOff>30520</xdr:colOff>
      <xdr:row>56</xdr:row>
      <xdr:rowOff>28965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6910291" y="12032407"/>
          <a:ext cx="613877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21</xdr:col>
      <xdr:colOff>600075</xdr:colOff>
      <xdr:row>71</xdr:row>
      <xdr:rowOff>152400</xdr:rowOff>
    </xdr:from>
    <xdr:to>
      <xdr:col>22</xdr:col>
      <xdr:colOff>200025</xdr:colOff>
      <xdr:row>71</xdr:row>
      <xdr:rowOff>152400</xdr:rowOff>
    </xdr:to>
    <xdr:cxnSp macro="">
      <xdr:nvCxnSpPr>
        <xdr:cNvPr id="75" name="ลูกศรเชื่อมต่อแบบตรง 74"/>
        <xdr:cNvCxnSpPr/>
      </xdr:nvCxnSpPr>
      <xdr:spPr>
        <a:xfrm>
          <a:off x="12915900" y="15668625"/>
          <a:ext cx="2857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12309</xdr:colOff>
      <xdr:row>43</xdr:row>
      <xdr:rowOff>125477</xdr:rowOff>
    </xdr:from>
    <xdr:to>
      <xdr:col>7</xdr:col>
      <xdr:colOff>267558</xdr:colOff>
      <xdr:row>43</xdr:row>
      <xdr:rowOff>127085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6942232" y="8970120"/>
          <a:ext cx="255249" cy="16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242985</xdr:colOff>
      <xdr:row>69</xdr:row>
      <xdr:rowOff>184085</xdr:rowOff>
    </xdr:from>
    <xdr:to>
      <xdr:col>9</xdr:col>
      <xdr:colOff>272143</xdr:colOff>
      <xdr:row>69</xdr:row>
      <xdr:rowOff>184668</xdr:rowOff>
    </xdr:to>
    <xdr:cxnSp macro="">
      <xdr:nvCxnSpPr>
        <xdr:cNvPr id="81" name="ลูกศรเชื่อมต่อแบบตรง 80"/>
        <xdr:cNvCxnSpPr/>
      </xdr:nvCxnSpPr>
      <xdr:spPr>
        <a:xfrm>
          <a:off x="7464490" y="15326891"/>
          <a:ext cx="301301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296635</xdr:colOff>
      <xdr:row>69</xdr:row>
      <xdr:rowOff>180975</xdr:rowOff>
    </xdr:from>
    <xdr:to>
      <xdr:col>13</xdr:col>
      <xdr:colOff>307910</xdr:colOff>
      <xdr:row>69</xdr:row>
      <xdr:rowOff>181558</xdr:rowOff>
    </xdr:to>
    <xdr:cxnSp macro="">
      <xdr:nvCxnSpPr>
        <xdr:cNvPr id="86" name="ลูกศรเชื่อมต่อแบบตรง 85"/>
        <xdr:cNvCxnSpPr/>
      </xdr:nvCxnSpPr>
      <xdr:spPr>
        <a:xfrm>
          <a:off x="8645589" y="15323781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16</xdr:col>
      <xdr:colOff>291582</xdr:colOff>
      <xdr:row>69</xdr:row>
      <xdr:rowOff>184669</xdr:rowOff>
    </xdr:from>
    <xdr:to>
      <xdr:col>17</xdr:col>
      <xdr:colOff>302857</xdr:colOff>
      <xdr:row>69</xdr:row>
      <xdr:rowOff>185252</xdr:rowOff>
    </xdr:to>
    <xdr:cxnSp macro="">
      <xdr:nvCxnSpPr>
        <xdr:cNvPr id="88" name="ลูกศรเชื่อมต่อแบบตรง 87"/>
        <xdr:cNvCxnSpPr/>
      </xdr:nvCxnSpPr>
      <xdr:spPr>
        <a:xfrm>
          <a:off x="9884618" y="15327475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0</xdr:colOff>
      <xdr:row>69</xdr:row>
      <xdr:rowOff>181558</xdr:rowOff>
    </xdr:from>
    <xdr:to>
      <xdr:col>11</xdr:col>
      <xdr:colOff>278751</xdr:colOff>
      <xdr:row>69</xdr:row>
      <xdr:rowOff>184668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8067092" y="15314645"/>
          <a:ext cx="278751" cy="311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286915</xdr:colOff>
      <xdr:row>69</xdr:row>
      <xdr:rowOff>190694</xdr:rowOff>
    </xdr:from>
    <xdr:to>
      <xdr:col>15</xdr:col>
      <xdr:colOff>298190</xdr:colOff>
      <xdr:row>69</xdr:row>
      <xdr:rowOff>191277</xdr:rowOff>
    </xdr:to>
    <xdr:cxnSp macro="">
      <xdr:nvCxnSpPr>
        <xdr:cNvPr id="90" name="ลูกศรเชื่อมต่อแบบตรง 89"/>
        <xdr:cNvCxnSpPr/>
      </xdr:nvCxnSpPr>
      <xdr:spPr>
        <a:xfrm>
          <a:off x="9257910" y="1533350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301301</xdr:colOff>
      <xdr:row>72</xdr:row>
      <xdr:rowOff>155510</xdr:rowOff>
    </xdr:from>
    <xdr:to>
      <xdr:col>17</xdr:col>
      <xdr:colOff>1555</xdr:colOff>
      <xdr:row>72</xdr:row>
      <xdr:rowOff>156093</xdr:rowOff>
    </xdr:to>
    <xdr:cxnSp macro="">
      <xdr:nvCxnSpPr>
        <xdr:cNvPr id="93" name="ลูกศรเชื่อมต่อแบบตรง 92"/>
        <xdr:cNvCxnSpPr/>
      </xdr:nvCxnSpPr>
      <xdr:spPr>
        <a:xfrm>
          <a:off x="9583316" y="1602727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281862</xdr:colOff>
      <xdr:row>155</xdr:row>
      <xdr:rowOff>48597</xdr:rowOff>
    </xdr:from>
    <xdr:to>
      <xdr:col>17</xdr:col>
      <xdr:colOff>262424</xdr:colOff>
      <xdr:row>156</xdr:row>
      <xdr:rowOff>19438</xdr:rowOff>
    </xdr:to>
    <xdr:sp macro="" textlink="">
      <xdr:nvSpPr>
        <xdr:cNvPr id="61" name="TextBox 60"/>
        <xdr:cNvSpPr txBox="1"/>
      </xdr:nvSpPr>
      <xdr:spPr>
        <a:xfrm>
          <a:off x="9252857" y="34853725"/>
          <a:ext cx="913623" cy="27214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281862</xdr:colOff>
      <xdr:row>182</xdr:row>
      <xdr:rowOff>29159</xdr:rowOff>
    </xdr:from>
    <xdr:to>
      <xdr:col>17</xdr:col>
      <xdr:colOff>262424</xdr:colOff>
      <xdr:row>183</xdr:row>
      <xdr:rowOff>1</xdr:rowOff>
    </xdr:to>
    <xdr:sp macro="" textlink="">
      <xdr:nvSpPr>
        <xdr:cNvPr id="62" name="TextBox 61"/>
        <xdr:cNvSpPr txBox="1"/>
      </xdr:nvSpPr>
      <xdr:spPr>
        <a:xfrm>
          <a:off x="9252857" y="41676736"/>
          <a:ext cx="913623" cy="28186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9</xdr:col>
      <xdr:colOff>0</xdr:colOff>
      <xdr:row>138</xdr:row>
      <xdr:rowOff>233266</xdr:rowOff>
    </xdr:from>
    <xdr:to>
      <xdr:col>13</xdr:col>
      <xdr:colOff>291582</xdr:colOff>
      <xdr:row>138</xdr:row>
      <xdr:rowOff>233267</xdr:rowOff>
    </xdr:to>
    <xdr:cxnSp macro="">
      <xdr:nvCxnSpPr>
        <xdr:cNvPr id="65" name="ลูกศรเชื่อมต่อแบบตรง 64"/>
        <xdr:cNvCxnSpPr/>
      </xdr:nvCxnSpPr>
      <xdr:spPr>
        <a:xfrm>
          <a:off x="7493648" y="30897934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19439</xdr:colOff>
      <xdr:row>141</xdr:row>
      <xdr:rowOff>1</xdr:rowOff>
    </xdr:from>
    <xdr:to>
      <xdr:col>14</xdr:col>
      <xdr:colOff>0</xdr:colOff>
      <xdr:row>141</xdr:row>
      <xdr:rowOff>2</xdr:rowOff>
    </xdr:to>
    <xdr:cxnSp macro="">
      <xdr:nvCxnSpPr>
        <xdr:cNvPr id="66" name="ลูกศรเชื่อมต่อแบบตรง 65"/>
        <xdr:cNvCxnSpPr/>
      </xdr:nvCxnSpPr>
      <xdr:spPr>
        <a:xfrm>
          <a:off x="7513087" y="31393623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19439</xdr:colOff>
      <xdr:row>144</xdr:row>
      <xdr:rowOff>9719</xdr:rowOff>
    </xdr:from>
    <xdr:to>
      <xdr:col>14</xdr:col>
      <xdr:colOff>0</xdr:colOff>
      <xdr:row>144</xdr:row>
      <xdr:rowOff>9720</xdr:rowOff>
    </xdr:to>
    <xdr:cxnSp macro="">
      <xdr:nvCxnSpPr>
        <xdr:cNvPr id="68" name="ลูกศรเชื่อมต่อแบบตรง 67"/>
        <xdr:cNvCxnSpPr/>
      </xdr:nvCxnSpPr>
      <xdr:spPr>
        <a:xfrm>
          <a:off x="7513087" y="32035102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19439</xdr:colOff>
      <xdr:row>187</xdr:row>
      <xdr:rowOff>233265</xdr:rowOff>
    </xdr:from>
    <xdr:to>
      <xdr:col>14</xdr:col>
      <xdr:colOff>0</xdr:colOff>
      <xdr:row>187</xdr:row>
      <xdr:rowOff>233266</xdr:rowOff>
    </xdr:to>
    <xdr:cxnSp macro="">
      <xdr:nvCxnSpPr>
        <xdr:cNvPr id="72" name="ลูกศรเชื่อมต่อแบบตรง 71"/>
        <xdr:cNvCxnSpPr/>
      </xdr:nvCxnSpPr>
      <xdr:spPr>
        <a:xfrm>
          <a:off x="7513087" y="43192959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262423</xdr:colOff>
      <xdr:row>191</xdr:row>
      <xdr:rowOff>58317</xdr:rowOff>
    </xdr:from>
    <xdr:to>
      <xdr:col>13</xdr:col>
      <xdr:colOff>281862</xdr:colOff>
      <xdr:row>191</xdr:row>
      <xdr:rowOff>58318</xdr:rowOff>
    </xdr:to>
    <xdr:cxnSp macro="">
      <xdr:nvCxnSpPr>
        <xdr:cNvPr id="74" name="ลูกศรเชื่อมต่อแบบตรง 73"/>
        <xdr:cNvCxnSpPr/>
      </xdr:nvCxnSpPr>
      <xdr:spPr>
        <a:xfrm>
          <a:off x="7483928" y="44028827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9719</xdr:colOff>
      <xdr:row>195</xdr:row>
      <xdr:rowOff>48597</xdr:rowOff>
    </xdr:from>
    <xdr:to>
      <xdr:col>13</xdr:col>
      <xdr:colOff>301301</xdr:colOff>
      <xdr:row>195</xdr:row>
      <xdr:rowOff>48598</xdr:rowOff>
    </xdr:to>
    <xdr:cxnSp macro="">
      <xdr:nvCxnSpPr>
        <xdr:cNvPr id="76" name="ลูกศรเชื่อมต่อแบบตรง 75"/>
        <xdr:cNvCxnSpPr/>
      </xdr:nvCxnSpPr>
      <xdr:spPr>
        <a:xfrm>
          <a:off x="7503367" y="45029924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19439</xdr:colOff>
      <xdr:row>198</xdr:row>
      <xdr:rowOff>48597</xdr:rowOff>
    </xdr:from>
    <xdr:to>
      <xdr:col>14</xdr:col>
      <xdr:colOff>0</xdr:colOff>
      <xdr:row>198</xdr:row>
      <xdr:rowOff>48598</xdr:rowOff>
    </xdr:to>
    <xdr:cxnSp macro="">
      <xdr:nvCxnSpPr>
        <xdr:cNvPr id="77" name="ลูกศรเชื่อมต่อแบบตรง 76"/>
        <xdr:cNvCxnSpPr/>
      </xdr:nvCxnSpPr>
      <xdr:spPr>
        <a:xfrm>
          <a:off x="7513087" y="45788036"/>
          <a:ext cx="1457908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</xdr:row>
      <xdr:rowOff>28575</xdr:rowOff>
    </xdr:from>
    <xdr:to>
      <xdr:col>11</xdr:col>
      <xdr:colOff>257175</xdr:colOff>
      <xdr:row>10</xdr:row>
      <xdr:rowOff>28575</xdr:rowOff>
    </xdr:to>
    <xdr:cxnSp macro="">
      <xdr:nvCxnSpPr>
        <xdr:cNvPr id="3" name="ลูกศรเชื่อมต่อแบบตรง 2"/>
        <xdr:cNvCxnSpPr/>
      </xdr:nvCxnSpPr>
      <xdr:spPr>
        <a:xfrm>
          <a:off x="7724775" y="2457450"/>
          <a:ext cx="7905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152400</xdr:colOff>
      <xdr:row>0</xdr:row>
      <xdr:rowOff>28575</xdr:rowOff>
    </xdr:from>
    <xdr:to>
      <xdr:col>17</xdr:col>
      <xdr:colOff>266701</xdr:colOff>
      <xdr:row>1</xdr:row>
      <xdr:rowOff>19050</xdr:rowOff>
    </xdr:to>
    <xdr:sp macro="" textlink="">
      <xdr:nvSpPr>
        <xdr:cNvPr id="6" name="TextBox 5"/>
        <xdr:cNvSpPr txBox="1"/>
      </xdr:nvSpPr>
      <xdr:spPr>
        <a:xfrm>
          <a:off x="9267825" y="2857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28575</xdr:colOff>
      <xdr:row>13</xdr:row>
      <xdr:rowOff>38100</xdr:rowOff>
    </xdr:from>
    <xdr:to>
      <xdr:col>14</xdr:col>
      <xdr:colOff>247650</xdr:colOff>
      <xdr:row>13</xdr:row>
      <xdr:rowOff>38100</xdr:rowOff>
    </xdr:to>
    <xdr:cxnSp macro="">
      <xdr:nvCxnSpPr>
        <xdr:cNvPr id="4" name="ลูกศรเชื่อมต่อแบบตรง 3"/>
        <xdr:cNvCxnSpPr/>
      </xdr:nvCxnSpPr>
      <xdr:spPr>
        <a:xfrm>
          <a:off x="8572500" y="3181350"/>
          <a:ext cx="7905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95250</xdr:rowOff>
    </xdr:from>
    <xdr:to>
      <xdr:col>17</xdr:col>
      <xdr:colOff>266700</xdr:colOff>
      <xdr:row>10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6496050" y="2276475"/>
          <a:ext cx="37623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19</xdr:col>
      <xdr:colOff>85725</xdr:colOff>
      <xdr:row>14</xdr:row>
      <xdr:rowOff>123825</xdr:rowOff>
    </xdr:from>
    <xdr:to>
      <xdr:col>19</xdr:col>
      <xdr:colOff>647700</xdr:colOff>
      <xdr:row>14</xdr:row>
      <xdr:rowOff>123829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10963275" y="3257550"/>
          <a:ext cx="5619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209550</xdr:colOff>
      <xdr:row>0</xdr:row>
      <xdr:rowOff>47625</xdr:rowOff>
    </xdr:from>
    <xdr:to>
      <xdr:col>17</xdr:col>
      <xdr:colOff>266701</xdr:colOff>
      <xdr:row>1</xdr:row>
      <xdr:rowOff>38100</xdr:rowOff>
    </xdr:to>
    <xdr:sp macro="" textlink="">
      <xdr:nvSpPr>
        <xdr:cNvPr id="9" name="TextBox 8"/>
        <xdr:cNvSpPr txBox="1"/>
      </xdr:nvSpPr>
      <xdr:spPr>
        <a:xfrm>
          <a:off x="9182100" y="4762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6</xdr:col>
      <xdr:colOff>28575</xdr:colOff>
      <xdr:row>14</xdr:row>
      <xdr:rowOff>19050</xdr:rowOff>
    </xdr:from>
    <xdr:to>
      <xdr:col>8</xdr:col>
      <xdr:colOff>295275</xdr:colOff>
      <xdr:row>14</xdr:row>
      <xdr:rowOff>19058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400800" y="3400425"/>
          <a:ext cx="89535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228600</xdr:rowOff>
    </xdr:from>
    <xdr:to>
      <xdr:col>16</xdr:col>
      <xdr:colOff>9525</xdr:colOff>
      <xdr:row>9</xdr:row>
      <xdr:rowOff>228603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9372600" y="21717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19</xdr:row>
      <xdr:rowOff>19050</xdr:rowOff>
    </xdr:from>
    <xdr:to>
      <xdr:col>10</xdr:col>
      <xdr:colOff>9525</xdr:colOff>
      <xdr:row>19</xdr:row>
      <xdr:rowOff>19053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543800" y="43243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26</xdr:row>
      <xdr:rowOff>9525</xdr:rowOff>
    </xdr:from>
    <xdr:to>
      <xdr:col>13</xdr:col>
      <xdr:colOff>9525</xdr:colOff>
      <xdr:row>26</xdr:row>
      <xdr:rowOff>9528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458200" y="6143625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5</xdr:col>
      <xdr:colOff>752475</xdr:colOff>
      <xdr:row>27</xdr:row>
      <xdr:rowOff>219075</xdr:rowOff>
    </xdr:from>
    <xdr:to>
      <xdr:col>6</xdr:col>
      <xdr:colOff>295275</xdr:colOff>
      <xdr:row>27</xdr:row>
      <xdr:rowOff>219078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543675" y="65913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200025</xdr:colOff>
      <xdr:row>0</xdr:row>
      <xdr:rowOff>28575</xdr:rowOff>
    </xdr:from>
    <xdr:to>
      <xdr:col>17</xdr:col>
      <xdr:colOff>257176</xdr:colOff>
      <xdr:row>1</xdr:row>
      <xdr:rowOff>19050</xdr:rowOff>
    </xdr:to>
    <xdr:sp macro="" textlink="">
      <xdr:nvSpPr>
        <xdr:cNvPr id="6" name="TextBox 5"/>
        <xdr:cNvSpPr txBox="1"/>
      </xdr:nvSpPr>
      <xdr:spPr>
        <a:xfrm>
          <a:off x="9201150" y="2857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16</xdr:col>
      <xdr:colOff>9525</xdr:colOff>
      <xdr:row>12</xdr:row>
      <xdr:rowOff>28575</xdr:rowOff>
    </xdr:from>
    <xdr:to>
      <xdr:col>17</xdr:col>
      <xdr:colOff>19050</xdr:colOff>
      <xdr:row>12</xdr:row>
      <xdr:rowOff>28578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9686925" y="26860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10027</xdr:colOff>
      <xdr:row>98</xdr:row>
      <xdr:rowOff>50132</xdr:rowOff>
    </xdr:from>
    <xdr:to>
      <xdr:col>17</xdr:col>
      <xdr:colOff>220579</xdr:colOff>
      <xdr:row>98</xdr:row>
      <xdr:rowOff>50132</xdr:rowOff>
    </xdr:to>
    <xdr:cxnSp macro="">
      <xdr:nvCxnSpPr>
        <xdr:cNvPr id="3" name="ลูกศรเชื่อมต่อแบบตรง 2"/>
        <xdr:cNvCxnSpPr/>
      </xdr:nvCxnSpPr>
      <xdr:spPr>
        <a:xfrm>
          <a:off x="6747711" y="22318579"/>
          <a:ext cx="3408947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101</xdr:row>
      <xdr:rowOff>57150</xdr:rowOff>
    </xdr:from>
    <xdr:to>
      <xdr:col>17</xdr:col>
      <xdr:colOff>260684</xdr:colOff>
      <xdr:row>101</xdr:row>
      <xdr:rowOff>60158</xdr:rowOff>
    </xdr:to>
    <xdr:cxnSp macro="">
      <xdr:nvCxnSpPr>
        <xdr:cNvPr id="5" name="ลูกศรเชื่อมต่อแบบตรง 4"/>
        <xdr:cNvCxnSpPr/>
      </xdr:nvCxnSpPr>
      <xdr:spPr>
        <a:xfrm>
          <a:off x="6747209" y="23047492"/>
          <a:ext cx="3449554" cy="30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104</xdr:row>
      <xdr:rowOff>57150</xdr:rowOff>
    </xdr:from>
    <xdr:to>
      <xdr:col>17</xdr:col>
      <xdr:colOff>257175</xdr:colOff>
      <xdr:row>104</xdr:row>
      <xdr:rowOff>57150</xdr:rowOff>
    </xdr:to>
    <xdr:cxnSp macro="">
      <xdr:nvCxnSpPr>
        <xdr:cNvPr id="7" name="ลูกศรเชื่อมต่อแบบตรง 6"/>
        <xdr:cNvCxnSpPr/>
      </xdr:nvCxnSpPr>
      <xdr:spPr>
        <a:xfrm>
          <a:off x="6743700" y="2358390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28575</xdr:colOff>
      <xdr:row>10</xdr:row>
      <xdr:rowOff>9525</xdr:rowOff>
    </xdr:from>
    <xdr:to>
      <xdr:col>9</xdr:col>
      <xdr:colOff>19050</xdr:colOff>
      <xdr:row>10</xdr:row>
      <xdr:rowOff>9525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7058025" y="2190750"/>
          <a:ext cx="5810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48127</xdr:colOff>
      <xdr:row>15</xdr:row>
      <xdr:rowOff>48628</xdr:rowOff>
    </xdr:from>
    <xdr:to>
      <xdr:col>18</xdr:col>
      <xdr:colOff>29077</xdr:colOff>
      <xdr:row>15</xdr:row>
      <xdr:rowOff>48628</xdr:rowOff>
    </xdr:to>
    <xdr:cxnSp macro="">
      <xdr:nvCxnSpPr>
        <xdr:cNvPr id="49" name="ลูกศรเชื่อมต่อแบบตรง 48"/>
        <xdr:cNvCxnSpPr/>
      </xdr:nvCxnSpPr>
      <xdr:spPr>
        <a:xfrm>
          <a:off x="6655469" y="3457575"/>
          <a:ext cx="343000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18</xdr:row>
      <xdr:rowOff>57150</xdr:rowOff>
    </xdr:from>
    <xdr:to>
      <xdr:col>9</xdr:col>
      <xdr:colOff>9525</xdr:colOff>
      <xdr:row>18</xdr:row>
      <xdr:rowOff>57150</xdr:rowOff>
    </xdr:to>
    <xdr:cxnSp macro="">
      <xdr:nvCxnSpPr>
        <xdr:cNvPr id="50" name="ลูกศรเชื่อมต่อแบบตรง 49"/>
        <xdr:cNvCxnSpPr/>
      </xdr:nvCxnSpPr>
      <xdr:spPr>
        <a:xfrm>
          <a:off x="7029450" y="3905250"/>
          <a:ext cx="6000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50131</xdr:colOff>
      <xdr:row>21</xdr:row>
      <xdr:rowOff>70184</xdr:rowOff>
    </xdr:from>
    <xdr:to>
      <xdr:col>11</xdr:col>
      <xdr:colOff>280737</xdr:colOff>
      <xdr:row>21</xdr:row>
      <xdr:rowOff>70184</xdr:rowOff>
    </xdr:to>
    <xdr:cxnSp macro="">
      <xdr:nvCxnSpPr>
        <xdr:cNvPr id="53" name="ลูกศรเชื่อมต่อแบบตรง 52"/>
        <xdr:cNvCxnSpPr/>
      </xdr:nvCxnSpPr>
      <xdr:spPr>
        <a:xfrm>
          <a:off x="7529763" y="5073316"/>
          <a:ext cx="81213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24</xdr:row>
      <xdr:rowOff>152400</xdr:rowOff>
    </xdr:from>
    <xdr:to>
      <xdr:col>18</xdr:col>
      <xdr:colOff>0</xdr:colOff>
      <xdr:row>24</xdr:row>
      <xdr:rowOff>152404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6743700" y="5572125"/>
          <a:ext cx="35337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286752</xdr:colOff>
      <xdr:row>38</xdr:row>
      <xdr:rowOff>68179</xdr:rowOff>
    </xdr:from>
    <xdr:to>
      <xdr:col>10</xdr:col>
      <xdr:colOff>5514</xdr:colOff>
      <xdr:row>38</xdr:row>
      <xdr:rowOff>68184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6894094" y="8640679"/>
          <a:ext cx="881815" cy="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238125</xdr:colOff>
      <xdr:row>48</xdr:row>
      <xdr:rowOff>66675</xdr:rowOff>
    </xdr:from>
    <xdr:to>
      <xdr:col>12</xdr:col>
      <xdr:colOff>19050</xdr:colOff>
      <xdr:row>48</xdr:row>
      <xdr:rowOff>66679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8153400" y="10801350"/>
          <a:ext cx="3714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9024</xdr:colOff>
      <xdr:row>51</xdr:row>
      <xdr:rowOff>54142</xdr:rowOff>
    </xdr:from>
    <xdr:to>
      <xdr:col>17</xdr:col>
      <xdr:colOff>240632</xdr:colOff>
      <xdr:row>51</xdr:row>
      <xdr:rowOff>54146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9233235" y="11454063"/>
          <a:ext cx="813134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7018</xdr:colOff>
      <xdr:row>53</xdr:row>
      <xdr:rowOff>238626</xdr:rowOff>
    </xdr:from>
    <xdr:to>
      <xdr:col>17</xdr:col>
      <xdr:colOff>250156</xdr:colOff>
      <xdr:row>53</xdr:row>
      <xdr:rowOff>238626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6744702" y="12049626"/>
          <a:ext cx="344153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25066</xdr:colOff>
      <xdr:row>56</xdr:row>
      <xdr:rowOff>17546</xdr:rowOff>
    </xdr:from>
    <xdr:to>
      <xdr:col>15</xdr:col>
      <xdr:colOff>6015</xdr:colOff>
      <xdr:row>56</xdr:row>
      <xdr:rowOff>17553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8376987" y="12520362"/>
          <a:ext cx="853239" cy="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280738</xdr:colOff>
      <xdr:row>59</xdr:row>
      <xdr:rowOff>87229</xdr:rowOff>
    </xdr:from>
    <xdr:to>
      <xdr:col>18</xdr:col>
      <xdr:colOff>9024</xdr:colOff>
      <xdr:row>59</xdr:row>
      <xdr:rowOff>87235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9214185" y="13211676"/>
          <a:ext cx="851234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22</xdr:col>
      <xdr:colOff>428625</xdr:colOff>
      <xdr:row>68</xdr:row>
      <xdr:rowOff>209550</xdr:rowOff>
    </xdr:from>
    <xdr:to>
      <xdr:col>23</xdr:col>
      <xdr:colOff>314325</xdr:colOff>
      <xdr:row>68</xdr:row>
      <xdr:rowOff>209556</xdr:rowOff>
    </xdr:to>
    <xdr:cxnSp macro="">
      <xdr:nvCxnSpPr>
        <xdr:cNvPr id="133" name="ลูกศรเชื่อมต่อแบบตรง 132"/>
        <xdr:cNvCxnSpPr/>
      </xdr:nvCxnSpPr>
      <xdr:spPr>
        <a:xfrm flipV="1">
          <a:off x="13449300" y="15401925"/>
          <a:ext cx="5715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69</xdr:row>
      <xdr:rowOff>38100</xdr:rowOff>
    </xdr:from>
    <xdr:to>
      <xdr:col>13</xdr:col>
      <xdr:colOff>0</xdr:colOff>
      <xdr:row>69</xdr:row>
      <xdr:rowOff>38106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8505825" y="15468600"/>
          <a:ext cx="295275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9525</xdr:colOff>
      <xdr:row>74</xdr:row>
      <xdr:rowOff>236119</xdr:rowOff>
    </xdr:from>
    <xdr:to>
      <xdr:col>16</xdr:col>
      <xdr:colOff>38100</xdr:colOff>
      <xdr:row>74</xdr:row>
      <xdr:rowOff>236127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8652209" y="16849724"/>
          <a:ext cx="900865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70184</xdr:colOff>
      <xdr:row>84</xdr:row>
      <xdr:rowOff>80210</xdr:rowOff>
    </xdr:from>
    <xdr:to>
      <xdr:col>17</xdr:col>
      <xdr:colOff>170447</xdr:colOff>
      <xdr:row>84</xdr:row>
      <xdr:rowOff>80211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6968289" y="19180342"/>
          <a:ext cx="3007895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30079</xdr:colOff>
      <xdr:row>13</xdr:row>
      <xdr:rowOff>20053</xdr:rowOff>
    </xdr:from>
    <xdr:to>
      <xdr:col>17</xdr:col>
      <xdr:colOff>210553</xdr:colOff>
      <xdr:row>13</xdr:row>
      <xdr:rowOff>20053</xdr:rowOff>
    </xdr:to>
    <xdr:cxnSp macro="">
      <xdr:nvCxnSpPr>
        <xdr:cNvPr id="60" name="ลูกศรเชื่อมต่อแบบตรง 59"/>
        <xdr:cNvCxnSpPr/>
      </xdr:nvCxnSpPr>
      <xdr:spPr>
        <a:xfrm>
          <a:off x="6637421" y="3198395"/>
          <a:ext cx="337886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30080</xdr:colOff>
      <xdr:row>44</xdr:row>
      <xdr:rowOff>139367</xdr:rowOff>
    </xdr:from>
    <xdr:to>
      <xdr:col>18</xdr:col>
      <xdr:colOff>30080</xdr:colOff>
      <xdr:row>44</xdr:row>
      <xdr:rowOff>140368</xdr:rowOff>
    </xdr:to>
    <xdr:cxnSp macro="">
      <xdr:nvCxnSpPr>
        <xdr:cNvPr id="61" name="ลูกศรเชื่อมต่อแบบตรง 60"/>
        <xdr:cNvCxnSpPr/>
      </xdr:nvCxnSpPr>
      <xdr:spPr>
        <a:xfrm>
          <a:off x="6637422" y="10155656"/>
          <a:ext cx="3449053" cy="100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0</xdr:colOff>
      <xdr:row>41</xdr:row>
      <xdr:rowOff>171450</xdr:rowOff>
    </xdr:from>
    <xdr:to>
      <xdr:col>8</xdr:col>
      <xdr:colOff>285750</xdr:colOff>
      <xdr:row>41</xdr:row>
      <xdr:rowOff>171450</xdr:rowOff>
    </xdr:to>
    <xdr:cxnSp macro="">
      <xdr:nvCxnSpPr>
        <xdr:cNvPr id="85" name="ลูกศรเชื่อมต่อแบบตรง 84"/>
        <xdr:cNvCxnSpPr/>
      </xdr:nvCxnSpPr>
      <xdr:spPr>
        <a:xfrm>
          <a:off x="6734175" y="9429750"/>
          <a:ext cx="87630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128837</xdr:colOff>
      <xdr:row>0</xdr:row>
      <xdr:rowOff>36597</xdr:rowOff>
    </xdr:from>
    <xdr:to>
      <xdr:col>17</xdr:col>
      <xdr:colOff>214563</xdr:colOff>
      <xdr:row>1</xdr:row>
      <xdr:rowOff>27573</xdr:rowOff>
    </xdr:to>
    <xdr:sp macro="" textlink="">
      <xdr:nvSpPr>
        <xdr:cNvPr id="40" name="TextBox 39"/>
        <xdr:cNvSpPr txBox="1"/>
      </xdr:nvSpPr>
      <xdr:spPr>
        <a:xfrm>
          <a:off x="9062284" y="36597"/>
          <a:ext cx="958016" cy="24163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5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161925</xdr:colOff>
      <xdr:row>63</xdr:row>
      <xdr:rowOff>47625</xdr:rowOff>
    </xdr:from>
    <xdr:to>
      <xdr:col>17</xdr:col>
      <xdr:colOff>247651</xdr:colOff>
      <xdr:row>64</xdr:row>
      <xdr:rowOff>47625</xdr:rowOff>
    </xdr:to>
    <xdr:sp macro="" textlink="">
      <xdr:nvSpPr>
        <xdr:cNvPr id="72" name="TextBox 71"/>
        <xdr:cNvSpPr txBox="1"/>
      </xdr:nvSpPr>
      <xdr:spPr>
        <a:xfrm>
          <a:off x="9258300" y="1383030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123825</xdr:colOff>
      <xdr:row>92</xdr:row>
      <xdr:rowOff>55646</xdr:rowOff>
    </xdr:from>
    <xdr:to>
      <xdr:col>17</xdr:col>
      <xdr:colOff>209551</xdr:colOff>
      <xdr:row>93</xdr:row>
      <xdr:rowOff>56650</xdr:rowOff>
    </xdr:to>
    <xdr:sp macro="" textlink="">
      <xdr:nvSpPr>
        <xdr:cNvPr id="73" name="TextBox 72"/>
        <xdr:cNvSpPr txBox="1"/>
      </xdr:nvSpPr>
      <xdr:spPr>
        <a:xfrm>
          <a:off x="9057272" y="20970541"/>
          <a:ext cx="958016" cy="24163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151898</xdr:colOff>
      <xdr:row>31</xdr:row>
      <xdr:rowOff>45622</xdr:rowOff>
    </xdr:from>
    <xdr:to>
      <xdr:col>17</xdr:col>
      <xdr:colOff>237624</xdr:colOff>
      <xdr:row>33</xdr:row>
      <xdr:rowOff>36095</xdr:rowOff>
    </xdr:to>
    <xdr:sp macro="" textlink="">
      <xdr:nvSpPr>
        <xdr:cNvPr id="74" name="TextBox 73"/>
        <xdr:cNvSpPr txBox="1"/>
      </xdr:nvSpPr>
      <xdr:spPr>
        <a:xfrm>
          <a:off x="9085345" y="7043990"/>
          <a:ext cx="958016" cy="2712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7</xdr:col>
      <xdr:colOff>50131</xdr:colOff>
      <xdr:row>87</xdr:row>
      <xdr:rowOff>220578</xdr:rowOff>
    </xdr:from>
    <xdr:to>
      <xdr:col>17</xdr:col>
      <xdr:colOff>210552</xdr:colOff>
      <xdr:row>87</xdr:row>
      <xdr:rowOff>220579</xdr:rowOff>
    </xdr:to>
    <xdr:cxnSp macro="">
      <xdr:nvCxnSpPr>
        <xdr:cNvPr id="83" name="ลูกศรเชื่อมต่อแบบตรง 82"/>
        <xdr:cNvCxnSpPr/>
      </xdr:nvCxnSpPr>
      <xdr:spPr>
        <a:xfrm>
          <a:off x="6948236" y="19942341"/>
          <a:ext cx="3068053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19050</xdr:colOff>
      <xdr:row>107</xdr:row>
      <xdr:rowOff>47625</xdr:rowOff>
    </xdr:from>
    <xdr:to>
      <xdr:col>17</xdr:col>
      <xdr:colOff>266700</xdr:colOff>
      <xdr:row>107</xdr:row>
      <xdr:rowOff>47625</xdr:rowOff>
    </xdr:to>
    <xdr:cxnSp macro="">
      <xdr:nvCxnSpPr>
        <xdr:cNvPr id="90" name="ลูกศรเชื่อมต่อแบบตรง 89"/>
        <xdr:cNvCxnSpPr/>
      </xdr:nvCxnSpPr>
      <xdr:spPr>
        <a:xfrm>
          <a:off x="6753225" y="2428875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276225</xdr:colOff>
      <xdr:row>110</xdr:row>
      <xdr:rowOff>38100</xdr:rowOff>
    </xdr:from>
    <xdr:to>
      <xdr:col>11</xdr:col>
      <xdr:colOff>0</xdr:colOff>
      <xdr:row>110</xdr:row>
      <xdr:rowOff>38101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600950" y="24993600"/>
          <a:ext cx="609600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9525</xdr:colOff>
      <xdr:row>69</xdr:row>
      <xdr:rowOff>47625</xdr:rowOff>
    </xdr:from>
    <xdr:to>
      <xdr:col>10</xdr:col>
      <xdr:colOff>28575</xdr:colOff>
      <xdr:row>69</xdr:row>
      <xdr:rowOff>47631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334250" y="15478125"/>
          <a:ext cx="6096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270710</xdr:colOff>
      <xdr:row>72</xdr:row>
      <xdr:rowOff>160422</xdr:rowOff>
    </xdr:from>
    <xdr:to>
      <xdr:col>17</xdr:col>
      <xdr:colOff>8522</xdr:colOff>
      <xdr:row>72</xdr:row>
      <xdr:rowOff>160430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8913394" y="16292764"/>
          <a:ext cx="900865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280736</xdr:colOff>
      <xdr:row>76</xdr:row>
      <xdr:rowOff>220579</xdr:rowOff>
    </xdr:from>
    <xdr:to>
      <xdr:col>17</xdr:col>
      <xdr:colOff>18548</xdr:colOff>
      <xdr:row>76</xdr:row>
      <xdr:rowOff>220587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8923420" y="17315447"/>
          <a:ext cx="900865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21</xdr:row>
      <xdr:rowOff>228600</xdr:rowOff>
    </xdr:from>
    <xdr:to>
      <xdr:col>14</xdr:col>
      <xdr:colOff>0</xdr:colOff>
      <xdr:row>21</xdr:row>
      <xdr:rowOff>228600</xdr:rowOff>
    </xdr:to>
    <xdr:cxnSp macro="">
      <xdr:nvCxnSpPr>
        <xdr:cNvPr id="7" name="ลูกศรเชื่อมต่อแบบตรง 6"/>
        <xdr:cNvCxnSpPr/>
      </xdr:nvCxnSpPr>
      <xdr:spPr>
        <a:xfrm>
          <a:off x="8286750" y="5476875"/>
          <a:ext cx="828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19</xdr:col>
      <xdr:colOff>285750</xdr:colOff>
      <xdr:row>8</xdr:row>
      <xdr:rowOff>142875</xdr:rowOff>
    </xdr:from>
    <xdr:to>
      <xdr:col>19</xdr:col>
      <xdr:colOff>571500</xdr:colOff>
      <xdr:row>8</xdr:row>
      <xdr:rowOff>142881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11229975" y="2085975"/>
          <a:ext cx="28575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228601</xdr:colOff>
      <xdr:row>0</xdr:row>
      <xdr:rowOff>76200</xdr:rowOff>
    </xdr:from>
    <xdr:to>
      <xdr:col>17</xdr:col>
      <xdr:colOff>180977</xdr:colOff>
      <xdr:row>1</xdr:row>
      <xdr:rowOff>57150</xdr:rowOff>
    </xdr:to>
    <xdr:sp macro="" textlink="">
      <xdr:nvSpPr>
        <xdr:cNvPr id="26" name="TextBox 25"/>
        <xdr:cNvSpPr txBox="1"/>
      </xdr:nvSpPr>
      <xdr:spPr>
        <a:xfrm>
          <a:off x="9086851" y="762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11</xdr:col>
      <xdr:colOff>19050</xdr:colOff>
      <xdr:row>63</xdr:row>
      <xdr:rowOff>85725</xdr:rowOff>
    </xdr:from>
    <xdr:to>
      <xdr:col>14</xdr:col>
      <xdr:colOff>266700</xdr:colOff>
      <xdr:row>63</xdr:row>
      <xdr:rowOff>85731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8277225" y="15335250"/>
          <a:ext cx="11049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50</xdr:row>
      <xdr:rowOff>57150</xdr:rowOff>
    </xdr:from>
    <xdr:to>
      <xdr:col>17</xdr:col>
      <xdr:colOff>219077</xdr:colOff>
      <xdr:row>51</xdr:row>
      <xdr:rowOff>152400</xdr:rowOff>
    </xdr:to>
    <xdr:sp macro="" textlink="">
      <xdr:nvSpPr>
        <xdr:cNvPr id="19" name="TextBox 18"/>
        <xdr:cNvSpPr txBox="1"/>
      </xdr:nvSpPr>
      <xdr:spPr>
        <a:xfrm>
          <a:off x="9124951" y="18383250"/>
          <a:ext cx="1095376" cy="276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10</xdr:col>
      <xdr:colOff>276225</xdr:colOff>
      <xdr:row>60</xdr:row>
      <xdr:rowOff>57150</xdr:rowOff>
    </xdr:from>
    <xdr:to>
      <xdr:col>15</xdr:col>
      <xdr:colOff>0</xdr:colOff>
      <xdr:row>60</xdr:row>
      <xdr:rowOff>57152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8248650" y="14573250"/>
          <a:ext cx="1152525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25</xdr:row>
      <xdr:rowOff>95250</xdr:rowOff>
    </xdr:from>
    <xdr:to>
      <xdr:col>17</xdr:col>
      <xdr:colOff>219077</xdr:colOff>
      <xdr:row>26</xdr:row>
      <xdr:rowOff>95250</xdr:rowOff>
    </xdr:to>
    <xdr:sp macro="" textlink="">
      <xdr:nvSpPr>
        <xdr:cNvPr id="16" name="TextBox 15"/>
        <xdr:cNvSpPr txBox="1"/>
      </xdr:nvSpPr>
      <xdr:spPr>
        <a:xfrm>
          <a:off x="9124951" y="61341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9</xdr:col>
      <xdr:colOff>38100</xdr:colOff>
      <xdr:row>8</xdr:row>
      <xdr:rowOff>209550</xdr:rowOff>
    </xdr:from>
    <xdr:to>
      <xdr:col>17</xdr:col>
      <xdr:colOff>238125</xdr:colOff>
      <xdr:row>8</xdr:row>
      <xdr:rowOff>209550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7724775" y="2152650"/>
          <a:ext cx="24860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18</xdr:col>
      <xdr:colOff>200025</xdr:colOff>
      <xdr:row>57</xdr:row>
      <xdr:rowOff>66675</xdr:rowOff>
    </xdr:from>
    <xdr:to>
      <xdr:col>22</xdr:col>
      <xdr:colOff>38100</xdr:colOff>
      <xdr:row>57</xdr:row>
      <xdr:rowOff>66678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10487025" y="20040600"/>
          <a:ext cx="258127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0</xdr:colOff>
      <xdr:row>66</xdr:row>
      <xdr:rowOff>66675</xdr:rowOff>
    </xdr:from>
    <xdr:to>
      <xdr:col>15</xdr:col>
      <xdr:colOff>257175</xdr:colOff>
      <xdr:row>66</xdr:row>
      <xdr:rowOff>66675</xdr:rowOff>
    </xdr:to>
    <xdr:cxnSp macro="">
      <xdr:nvCxnSpPr>
        <xdr:cNvPr id="86" name="ลูกศรเชื่อมต่อแบบตรง 85"/>
        <xdr:cNvCxnSpPr/>
      </xdr:nvCxnSpPr>
      <xdr:spPr>
        <a:xfrm>
          <a:off x="8258175" y="16049625"/>
          <a:ext cx="14001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9525</xdr:colOff>
      <xdr:row>69</xdr:row>
      <xdr:rowOff>47625</xdr:rowOff>
    </xdr:from>
    <xdr:to>
      <xdr:col>15</xdr:col>
      <xdr:colOff>228600</xdr:colOff>
      <xdr:row>69</xdr:row>
      <xdr:rowOff>47625</xdr:rowOff>
    </xdr:to>
    <xdr:cxnSp macro="">
      <xdr:nvCxnSpPr>
        <xdr:cNvPr id="88" name="ลูกศรเชื่อมต่อแบบตรง 87"/>
        <xdr:cNvCxnSpPr/>
      </xdr:nvCxnSpPr>
      <xdr:spPr>
        <a:xfrm>
          <a:off x="8267700" y="16764000"/>
          <a:ext cx="13620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57150</xdr:colOff>
      <xdr:row>11</xdr:row>
      <xdr:rowOff>228600</xdr:rowOff>
    </xdr:from>
    <xdr:to>
      <xdr:col>11</xdr:col>
      <xdr:colOff>247650</xdr:colOff>
      <xdr:row>11</xdr:row>
      <xdr:rowOff>228602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743825" y="2943225"/>
          <a:ext cx="7620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0</xdr:colOff>
      <xdr:row>19</xdr:row>
      <xdr:rowOff>228600</xdr:rowOff>
    </xdr:from>
    <xdr:to>
      <xdr:col>14</xdr:col>
      <xdr:colOff>9525</xdr:colOff>
      <xdr:row>19</xdr:row>
      <xdr:rowOff>228601</xdr:rowOff>
    </xdr:to>
    <xdr:cxnSp macro="">
      <xdr:nvCxnSpPr>
        <xdr:cNvPr id="35" name="ลูกศรเชื่อมต่อแบบตรง 34"/>
        <xdr:cNvCxnSpPr/>
      </xdr:nvCxnSpPr>
      <xdr:spPr>
        <a:xfrm>
          <a:off x="8258175" y="5000625"/>
          <a:ext cx="866775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41</xdr:row>
      <xdr:rowOff>28575</xdr:rowOff>
    </xdr:from>
    <xdr:to>
      <xdr:col>10</xdr:col>
      <xdr:colOff>19050</xdr:colOff>
      <xdr:row>41</xdr:row>
      <xdr:rowOff>28575</xdr:rowOff>
    </xdr:to>
    <xdr:cxnSp macro="">
      <xdr:nvCxnSpPr>
        <xdr:cNvPr id="39" name="ลูกศรเชื่อมต่อแบบตรง 38"/>
        <xdr:cNvCxnSpPr/>
      </xdr:nvCxnSpPr>
      <xdr:spPr>
        <a:xfrm>
          <a:off x="7143750" y="10267950"/>
          <a:ext cx="8477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34</xdr:row>
      <xdr:rowOff>200025</xdr:rowOff>
    </xdr:from>
    <xdr:to>
      <xdr:col>10</xdr:col>
      <xdr:colOff>28575</xdr:colOff>
      <xdr:row>34</xdr:row>
      <xdr:rowOff>200033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143750" y="8658225"/>
          <a:ext cx="85725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276225</xdr:colOff>
      <xdr:row>38</xdr:row>
      <xdr:rowOff>38100</xdr:rowOff>
    </xdr:from>
    <xdr:to>
      <xdr:col>10</xdr:col>
      <xdr:colOff>0</xdr:colOff>
      <xdr:row>38</xdr:row>
      <xdr:rowOff>38108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7134225" y="9505950"/>
          <a:ext cx="83820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47625</xdr:colOff>
      <xdr:row>14</xdr:row>
      <xdr:rowOff>0</xdr:rowOff>
    </xdr:from>
    <xdr:to>
      <xdr:col>11</xdr:col>
      <xdr:colOff>238125</xdr:colOff>
      <xdr:row>14</xdr:row>
      <xdr:rowOff>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734300" y="3486150"/>
          <a:ext cx="7620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47625</xdr:colOff>
      <xdr:row>16</xdr:row>
      <xdr:rowOff>28575</xdr:rowOff>
    </xdr:from>
    <xdr:to>
      <xdr:col>11</xdr:col>
      <xdr:colOff>238125</xdr:colOff>
      <xdr:row>16</xdr:row>
      <xdr:rowOff>28577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7734300" y="4029075"/>
          <a:ext cx="7620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47625</xdr:colOff>
      <xdr:row>18</xdr:row>
      <xdr:rowOff>0</xdr:rowOff>
    </xdr:from>
    <xdr:to>
      <xdr:col>11</xdr:col>
      <xdr:colOff>238125</xdr:colOff>
      <xdr:row>18</xdr:row>
      <xdr:rowOff>2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7734300" y="4514850"/>
          <a:ext cx="7620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0</xdr:row>
      <xdr:rowOff>38101</xdr:rowOff>
    </xdr:from>
    <xdr:to>
      <xdr:col>6</xdr:col>
      <xdr:colOff>1171575</xdr:colOff>
      <xdr:row>0</xdr:row>
      <xdr:rowOff>238125</xdr:rowOff>
    </xdr:to>
    <xdr:sp macro="" textlink="">
      <xdr:nvSpPr>
        <xdr:cNvPr id="4" name="TextBox 3"/>
        <xdr:cNvSpPr txBox="1"/>
      </xdr:nvSpPr>
      <xdr:spPr>
        <a:xfrm>
          <a:off x="7934325" y="38101"/>
          <a:ext cx="1352550" cy="2000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opLeftCell="B210" zoomScale="98" zoomScaleNormal="98" workbookViewId="0">
      <selection activeCell="T182" sqref="T182"/>
    </sheetView>
  </sheetViews>
  <sheetFormatPr defaultRowHeight="14.25" x14ac:dyDescent="0.2"/>
  <cols>
    <col min="1" max="1" width="5" customWidth="1"/>
    <col min="2" max="2" width="25.375" customWidth="1"/>
    <col min="3" max="3" width="25.125" customWidth="1"/>
    <col min="4" max="4" width="11" customWidth="1"/>
    <col min="5" max="5" width="10.625" customWidth="1"/>
    <col min="6" max="6" width="8.5" customWidth="1"/>
    <col min="7" max="7" width="3.5" customWidth="1"/>
    <col min="8" max="8" width="3.875" customWidth="1"/>
    <col min="9" max="9" width="3.625" customWidth="1"/>
    <col min="10" max="10" width="3.75" customWidth="1"/>
    <col min="11" max="11" width="3.875" customWidth="1"/>
    <col min="12" max="12" width="3.75" customWidth="1"/>
    <col min="13" max="18" width="4.125" customWidth="1"/>
  </cols>
  <sheetData>
    <row r="1" spans="1:18" s="205" customFormat="1" ht="19.5" x14ac:dyDescent="0.25"/>
    <row r="2" spans="1:18" ht="20.25" x14ac:dyDescent="0.3">
      <c r="A2" s="344" t="s">
        <v>159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20.25" x14ac:dyDescent="0.3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63" customFormat="1" ht="10.5" x14ac:dyDescent="0.15"/>
    <row r="6" spans="1:18" ht="20.25" x14ac:dyDescent="0.3">
      <c r="A6" s="89" t="s">
        <v>1</v>
      </c>
      <c r="B6" s="5"/>
      <c r="C6" s="3"/>
      <c r="D6" s="3"/>
      <c r="E6" s="3"/>
      <c r="F6" s="3"/>
      <c r="G6" s="3"/>
    </row>
    <row r="7" spans="1:18" ht="20.25" x14ac:dyDescent="0.3">
      <c r="A7" s="1" t="s">
        <v>2</v>
      </c>
      <c r="B7" s="1"/>
      <c r="C7" s="3"/>
      <c r="D7" s="3"/>
      <c r="E7" s="3"/>
      <c r="F7" s="3"/>
      <c r="G7" s="3"/>
    </row>
    <row r="8" spans="1:18" ht="20.25" x14ac:dyDescent="0.3">
      <c r="A8" s="6" t="s">
        <v>3</v>
      </c>
      <c r="B8" s="339" t="s">
        <v>4</v>
      </c>
      <c r="C8" s="6" t="s">
        <v>5</v>
      </c>
      <c r="D8" s="339" t="s">
        <v>6</v>
      </c>
      <c r="E8" s="7" t="s">
        <v>7</v>
      </c>
      <c r="F8" s="6" t="s">
        <v>8</v>
      </c>
      <c r="G8" s="341" t="s">
        <v>226</v>
      </c>
      <c r="H8" s="342"/>
      <c r="I8" s="343"/>
      <c r="J8" s="341" t="s">
        <v>276</v>
      </c>
      <c r="K8" s="342"/>
      <c r="L8" s="342"/>
      <c r="M8" s="342"/>
      <c r="N8" s="342"/>
      <c r="O8" s="342"/>
      <c r="P8" s="342"/>
      <c r="Q8" s="342"/>
      <c r="R8" s="343"/>
    </row>
    <row r="9" spans="1:18" ht="20.25" x14ac:dyDescent="0.3">
      <c r="A9" s="8" t="s">
        <v>9</v>
      </c>
      <c r="B9" s="340"/>
      <c r="C9" s="8" t="s">
        <v>10</v>
      </c>
      <c r="D9" s="340"/>
      <c r="E9" s="9" t="s">
        <v>11</v>
      </c>
      <c r="F9" s="8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0" t="s">
        <v>22</v>
      </c>
      <c r="R9" s="10" t="s">
        <v>23</v>
      </c>
    </row>
    <row r="10" spans="1:18" ht="18.75" x14ac:dyDescent="0.3">
      <c r="A10" s="18">
        <v>1</v>
      </c>
      <c r="B10" s="12" t="s">
        <v>196</v>
      </c>
      <c r="C10" s="37" t="s">
        <v>275</v>
      </c>
      <c r="D10" s="78">
        <v>20000</v>
      </c>
      <c r="E10" s="51" t="s">
        <v>104</v>
      </c>
      <c r="F10" s="51" t="s">
        <v>156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8.75" x14ac:dyDescent="0.3">
      <c r="A11" s="18"/>
      <c r="B11" s="12" t="s">
        <v>197</v>
      </c>
      <c r="C11" s="37" t="s">
        <v>199</v>
      </c>
      <c r="D11" s="78"/>
      <c r="E11" s="18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8"/>
      <c r="B12" s="12" t="s">
        <v>198</v>
      </c>
      <c r="C12" s="37" t="s">
        <v>200</v>
      </c>
      <c r="D12" s="78"/>
      <c r="E12" s="18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8.75" x14ac:dyDescent="0.3">
      <c r="A13" s="18"/>
      <c r="B13" s="12" t="s">
        <v>274</v>
      </c>
      <c r="C13" s="37"/>
      <c r="D13" s="78"/>
      <c r="E13" s="18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63" customFormat="1" ht="11.25" x14ac:dyDescent="0.2">
      <c r="A14" s="102"/>
      <c r="B14" s="103"/>
      <c r="C14" s="103"/>
      <c r="D14" s="104"/>
      <c r="E14" s="102"/>
      <c r="F14" s="102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s="132" customFormat="1" ht="20.25" x14ac:dyDescent="0.3">
      <c r="A15" s="223"/>
      <c r="B15" s="22"/>
      <c r="C15" s="22"/>
      <c r="D15" s="133"/>
      <c r="E15" s="81"/>
      <c r="F15" s="81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18" ht="20.25" x14ac:dyDescent="0.3">
      <c r="A16" s="210"/>
      <c r="B16" s="160"/>
      <c r="C16" s="227"/>
      <c r="D16" s="227"/>
      <c r="E16" s="227"/>
      <c r="F16" s="227"/>
      <c r="G16" s="22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20.25" x14ac:dyDescent="0.3">
      <c r="A17" s="227"/>
      <c r="B17" s="226"/>
      <c r="C17" s="227"/>
      <c r="D17" s="226"/>
      <c r="E17" s="226"/>
      <c r="F17" s="227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18" ht="20.25" x14ac:dyDescent="0.3">
      <c r="A18" s="227"/>
      <c r="B18" s="226"/>
      <c r="C18" s="227"/>
      <c r="D18" s="226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20.25" x14ac:dyDescent="0.3">
      <c r="A19" s="148"/>
      <c r="B19" s="22"/>
      <c r="C19" s="22"/>
      <c r="D19" s="215"/>
      <c r="E19" s="265"/>
      <c r="F19" s="265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s="132" customFormat="1" ht="18.75" x14ac:dyDescent="0.3">
      <c r="A20" s="147"/>
      <c r="B20" s="22"/>
      <c r="C20" s="22"/>
      <c r="D20" s="133"/>
      <c r="E20" s="139"/>
      <c r="F20" s="139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s="63" customFormat="1" ht="11.25" x14ac:dyDescent="0.2">
      <c r="A21" s="106"/>
      <c r="B21" s="142"/>
      <c r="C21" s="143"/>
      <c r="D21" s="135"/>
      <c r="E21" s="144"/>
      <c r="F21" s="144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s="63" customFormat="1" ht="11.25" x14ac:dyDescent="0.2">
      <c r="A22" s="106"/>
      <c r="B22" s="142"/>
      <c r="C22" s="143"/>
      <c r="D22" s="135"/>
      <c r="E22" s="144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s="63" customFormat="1" ht="11.25" x14ac:dyDescent="0.2">
      <c r="A23" s="106"/>
      <c r="B23" s="142"/>
      <c r="C23" s="143"/>
      <c r="D23" s="135"/>
      <c r="E23" s="144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63" customFormat="1" ht="11.25" x14ac:dyDescent="0.2">
      <c r="A24" s="106"/>
      <c r="B24" s="142"/>
      <c r="C24" s="143"/>
      <c r="D24" s="135"/>
      <c r="E24" s="144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s="63" customFormat="1" ht="11.25" x14ac:dyDescent="0.2">
      <c r="A25" s="106"/>
      <c r="B25" s="142"/>
      <c r="C25" s="143"/>
      <c r="D25" s="135"/>
      <c r="E25" s="144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s="63" customFormat="1" ht="11.25" x14ac:dyDescent="0.2">
      <c r="A26" s="106"/>
      <c r="B26" s="142"/>
      <c r="C26" s="143"/>
      <c r="D26" s="135"/>
      <c r="E26" s="144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1:18" s="63" customFormat="1" ht="11.25" x14ac:dyDescent="0.2">
      <c r="A27" s="106"/>
      <c r="B27" s="142"/>
      <c r="C27" s="143"/>
      <c r="D27" s="135"/>
      <c r="E27" s="144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s="63" customFormat="1" ht="11.25" x14ac:dyDescent="0.2">
      <c r="A28" s="106"/>
      <c r="B28" s="142"/>
      <c r="C28" s="143"/>
      <c r="D28" s="135"/>
      <c r="E28" s="144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1:18" s="63" customFormat="1" ht="11.25" x14ac:dyDescent="0.2">
      <c r="A29" s="106"/>
      <c r="B29" s="142"/>
      <c r="C29" s="143"/>
      <c r="D29" s="135"/>
      <c r="E29" s="144"/>
      <c r="F29" s="144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s="63" customFormat="1" ht="11.25" x14ac:dyDescent="0.2">
      <c r="A30" s="106"/>
      <c r="B30" s="142"/>
      <c r="C30" s="143"/>
      <c r="D30" s="135"/>
      <c r="E30" s="144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1:18" s="63" customFormat="1" ht="11.25" x14ac:dyDescent="0.2">
      <c r="A31" s="106"/>
      <c r="B31" s="142"/>
      <c r="C31" s="143"/>
      <c r="D31" s="135"/>
      <c r="E31" s="144"/>
      <c r="F31" s="14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s="63" customFormat="1" ht="11.25" x14ac:dyDescent="0.2">
      <c r="A32" s="106"/>
      <c r="B32" s="142"/>
      <c r="C32" s="143"/>
      <c r="D32" s="135"/>
      <c r="E32" s="144"/>
      <c r="F32" s="144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8" s="63" customFormat="1" ht="11.25" x14ac:dyDescent="0.2">
      <c r="A33" s="106"/>
      <c r="B33" s="142"/>
      <c r="C33" s="143"/>
      <c r="D33" s="135"/>
      <c r="E33" s="144"/>
      <c r="F33" s="14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s="63" customFormat="1" ht="11.25" x14ac:dyDescent="0.2">
      <c r="A34" s="106"/>
      <c r="B34" s="142"/>
      <c r="C34" s="143"/>
      <c r="D34" s="135"/>
      <c r="E34" s="144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1:18" s="63" customFormat="1" ht="11.25" x14ac:dyDescent="0.2">
      <c r="A35" s="106"/>
      <c r="B35" s="142"/>
      <c r="C35" s="143"/>
      <c r="D35" s="135"/>
      <c r="E35" s="144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1:18" s="63" customFormat="1" ht="11.25" x14ac:dyDescent="0.2">
      <c r="A36" s="106"/>
      <c r="B36" s="142"/>
      <c r="C36" s="143"/>
      <c r="D36" s="135"/>
      <c r="E36" s="144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1:18" ht="20.25" x14ac:dyDescent="0.3">
      <c r="A37" s="89" t="s">
        <v>1</v>
      </c>
      <c r="B37" s="137"/>
      <c r="C37" s="138"/>
      <c r="D37" s="133"/>
      <c r="E37" s="139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</row>
    <row r="38" spans="1:18" ht="20.25" x14ac:dyDescent="0.3">
      <c r="A38" s="4"/>
      <c r="B38" s="1" t="s">
        <v>258</v>
      </c>
      <c r="C38" s="3"/>
      <c r="D38" s="3"/>
      <c r="E38" s="3"/>
      <c r="F38" s="3"/>
      <c r="G38" s="3"/>
    </row>
    <row r="39" spans="1:18" ht="20.25" x14ac:dyDescent="0.3">
      <c r="A39" s="6" t="s">
        <v>3</v>
      </c>
      <c r="B39" s="339" t="s">
        <v>4</v>
      </c>
      <c r="C39" s="6" t="s">
        <v>5</v>
      </c>
      <c r="D39" s="339" t="s">
        <v>6</v>
      </c>
      <c r="E39" s="45" t="s">
        <v>7</v>
      </c>
      <c r="F39" s="6" t="s">
        <v>8</v>
      </c>
      <c r="G39" s="341" t="s">
        <v>226</v>
      </c>
      <c r="H39" s="342"/>
      <c r="I39" s="343"/>
      <c r="J39" s="341" t="s">
        <v>276</v>
      </c>
      <c r="K39" s="342"/>
      <c r="L39" s="342"/>
      <c r="M39" s="342"/>
      <c r="N39" s="342"/>
      <c r="O39" s="342"/>
      <c r="P39" s="342"/>
      <c r="Q39" s="342"/>
      <c r="R39" s="343"/>
    </row>
    <row r="40" spans="1:18" ht="20.25" x14ac:dyDescent="0.3">
      <c r="A40" s="8" t="s">
        <v>9</v>
      </c>
      <c r="B40" s="340"/>
      <c r="C40" s="8" t="s">
        <v>10</v>
      </c>
      <c r="D40" s="340"/>
      <c r="E40" s="46" t="s">
        <v>11</v>
      </c>
      <c r="F40" s="8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20</v>
      </c>
      <c r="P40" s="10" t="s">
        <v>21</v>
      </c>
      <c r="Q40" s="10" t="s">
        <v>22</v>
      </c>
      <c r="R40" s="10" t="s">
        <v>23</v>
      </c>
    </row>
    <row r="41" spans="1:18" ht="18.75" x14ac:dyDescent="0.3">
      <c r="A41" s="17">
        <v>1</v>
      </c>
      <c r="B41" s="11" t="s">
        <v>24</v>
      </c>
      <c r="C41" s="11" t="s">
        <v>151</v>
      </c>
      <c r="D41" s="30">
        <v>5000</v>
      </c>
      <c r="E41" s="47" t="s">
        <v>104</v>
      </c>
      <c r="F41" s="47" t="s">
        <v>156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8.75" x14ac:dyDescent="0.3">
      <c r="A42" s="18"/>
      <c r="B42" s="12" t="s">
        <v>25</v>
      </c>
      <c r="C42" s="12" t="s">
        <v>27</v>
      </c>
      <c r="D42" s="31"/>
      <c r="E42" s="88"/>
      <c r="F42" s="8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x14ac:dyDescent="0.3">
      <c r="A43" s="17">
        <v>2</v>
      </c>
      <c r="B43" s="11" t="s">
        <v>143</v>
      </c>
      <c r="C43" s="11" t="s">
        <v>201</v>
      </c>
      <c r="D43" s="30">
        <v>112700</v>
      </c>
      <c r="E43" s="47" t="s">
        <v>104</v>
      </c>
      <c r="F43" s="47" t="s">
        <v>156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8.75" x14ac:dyDescent="0.3">
      <c r="A44" s="18"/>
      <c r="B44" s="12" t="s">
        <v>203</v>
      </c>
      <c r="C44" s="12" t="s">
        <v>202</v>
      </c>
      <c r="D44" s="31"/>
      <c r="E44" s="88"/>
      <c r="F44" s="88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8.75" x14ac:dyDescent="0.3">
      <c r="A45" s="15"/>
      <c r="B45" s="12" t="s">
        <v>204</v>
      </c>
      <c r="C45" s="12"/>
      <c r="D45" s="31"/>
      <c r="E45" s="88"/>
      <c r="F45" s="88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8.75" x14ac:dyDescent="0.3">
      <c r="A46" s="17">
        <v>3</v>
      </c>
      <c r="B46" s="11" t="s">
        <v>227</v>
      </c>
      <c r="C46" s="11" t="s">
        <v>232</v>
      </c>
      <c r="D46" s="77">
        <v>188770</v>
      </c>
      <c r="E46" s="47" t="s">
        <v>104</v>
      </c>
      <c r="F46" s="47" t="s">
        <v>156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8.75" x14ac:dyDescent="0.3">
      <c r="A47" s="18"/>
      <c r="B47" s="12" t="s">
        <v>228</v>
      </c>
      <c r="C47" s="12" t="s">
        <v>233</v>
      </c>
      <c r="D47" s="78"/>
      <c r="E47" s="74"/>
      <c r="F47" s="7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8.75" x14ac:dyDescent="0.3">
      <c r="A48" s="18"/>
      <c r="B48" s="12" t="s">
        <v>149</v>
      </c>
      <c r="C48" s="12" t="s">
        <v>26</v>
      </c>
      <c r="D48" s="78"/>
      <c r="E48" s="74"/>
      <c r="F48" s="7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8.75" x14ac:dyDescent="0.3">
      <c r="A49" s="18"/>
      <c r="B49" s="12" t="s">
        <v>150</v>
      </c>
      <c r="C49" s="12"/>
      <c r="D49" s="78"/>
      <c r="E49" s="74"/>
      <c r="F49" s="7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8.75" x14ac:dyDescent="0.3">
      <c r="A50" s="18"/>
      <c r="B50" s="13" t="s">
        <v>26</v>
      </c>
      <c r="C50" s="13"/>
      <c r="D50" s="78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8.75" x14ac:dyDescent="0.3">
      <c r="A51" s="17">
        <v>4</v>
      </c>
      <c r="B51" s="11" t="s">
        <v>229</v>
      </c>
      <c r="C51" s="11" t="s">
        <v>234</v>
      </c>
      <c r="D51" s="77">
        <v>332000</v>
      </c>
      <c r="E51" s="47" t="s">
        <v>104</v>
      </c>
      <c r="F51" s="47" t="s">
        <v>156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8.75" x14ac:dyDescent="0.3">
      <c r="A52" s="18"/>
      <c r="B52" s="12" t="s">
        <v>230</v>
      </c>
      <c r="C52" s="12" t="s">
        <v>235</v>
      </c>
      <c r="D52" s="25"/>
      <c r="E52" s="74"/>
      <c r="F52" s="7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8.75" x14ac:dyDescent="0.3">
      <c r="A53" s="18"/>
      <c r="B53" s="12" t="s">
        <v>149</v>
      </c>
      <c r="C53" s="12"/>
      <c r="D53" s="25"/>
      <c r="E53" s="74"/>
      <c r="F53" s="7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8.75" x14ac:dyDescent="0.3">
      <c r="A54" s="76"/>
      <c r="B54" s="13" t="s">
        <v>26</v>
      </c>
      <c r="C54" s="13"/>
      <c r="D54" s="25"/>
      <c r="E54" s="74"/>
      <c r="F54" s="7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8.75" x14ac:dyDescent="0.3">
      <c r="A55" s="17">
        <v>5</v>
      </c>
      <c r="B55" s="228" t="s">
        <v>278</v>
      </c>
      <c r="C55" s="24" t="s">
        <v>236</v>
      </c>
      <c r="D55" s="77">
        <v>65090</v>
      </c>
      <c r="E55" s="47" t="s">
        <v>104</v>
      </c>
      <c r="F55" s="47" t="s">
        <v>156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8.75" x14ac:dyDescent="0.3">
      <c r="A56" s="18"/>
      <c r="B56" s="229" t="s">
        <v>279</v>
      </c>
      <c r="C56" s="25" t="s">
        <v>237</v>
      </c>
      <c r="D56" s="25"/>
      <c r="E56" s="74"/>
      <c r="F56" s="7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8.75" x14ac:dyDescent="0.3">
      <c r="A57" s="18"/>
      <c r="B57" s="229" t="s">
        <v>280</v>
      </c>
      <c r="C57" s="25"/>
      <c r="D57" s="25"/>
      <c r="E57" s="74"/>
      <c r="F57" s="7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8.75" x14ac:dyDescent="0.3">
      <c r="A58" s="18"/>
      <c r="B58" s="229" t="s">
        <v>231</v>
      </c>
      <c r="C58" s="25"/>
      <c r="D58" s="25"/>
      <c r="E58" s="74"/>
      <c r="F58" s="7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8.75" x14ac:dyDescent="0.3">
      <c r="A59" s="18"/>
      <c r="B59" s="229" t="s">
        <v>26</v>
      </c>
      <c r="C59" s="25"/>
      <c r="D59" s="25"/>
      <c r="E59" s="74"/>
      <c r="F59" s="7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8.75" x14ac:dyDescent="0.3">
      <c r="A60" s="76"/>
      <c r="B60" s="230"/>
      <c r="C60" s="16"/>
      <c r="D60" s="26"/>
      <c r="E60" s="75"/>
      <c r="F60" s="7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8.75" x14ac:dyDescent="0.3">
      <c r="A61" s="81"/>
      <c r="B61" s="22"/>
      <c r="C61" s="22"/>
      <c r="D61" s="270" t="s">
        <v>26</v>
      </c>
      <c r="E61" s="214"/>
      <c r="F61" s="214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ht="18.75" x14ac:dyDescent="0.3">
      <c r="A62" s="81"/>
      <c r="B62" s="22"/>
      <c r="C62" s="22"/>
      <c r="D62" s="270"/>
      <c r="E62" s="214"/>
      <c r="F62" s="21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8.75" x14ac:dyDescent="0.3">
      <c r="A63" s="81"/>
      <c r="B63" s="22"/>
      <c r="C63" s="22"/>
      <c r="D63" s="270"/>
      <c r="E63" s="214"/>
      <c r="F63" s="214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8.75" x14ac:dyDescent="0.3">
      <c r="A64" s="81"/>
      <c r="B64" s="22"/>
      <c r="C64" s="22"/>
      <c r="D64" s="270"/>
      <c r="E64" s="214"/>
      <c r="F64" s="214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9" ht="13.5" customHeight="1" x14ac:dyDescent="0.3">
      <c r="A65" s="81"/>
      <c r="B65" s="22"/>
      <c r="C65" s="22"/>
      <c r="D65" s="147"/>
      <c r="E65" s="214"/>
      <c r="F65" s="214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9" s="132" customFormat="1" ht="20.25" x14ac:dyDescent="0.3">
      <c r="A66" s="89" t="s">
        <v>1</v>
      </c>
      <c r="B66" s="141"/>
      <c r="C66" s="4"/>
      <c r="D66" s="4"/>
      <c r="E66" s="4"/>
      <c r="F66" s="4"/>
      <c r="G66" s="4"/>
    </row>
    <row r="67" spans="1:19" ht="20.25" x14ac:dyDescent="0.3">
      <c r="A67" s="4"/>
      <c r="B67" s="1" t="s">
        <v>259</v>
      </c>
      <c r="C67" s="3"/>
      <c r="D67" s="3"/>
      <c r="E67" s="3"/>
      <c r="F67" s="3"/>
      <c r="G67" s="3"/>
    </row>
    <row r="68" spans="1:19" ht="20.25" x14ac:dyDescent="0.3">
      <c r="A68" s="6" t="s">
        <v>3</v>
      </c>
      <c r="B68" s="339" t="s">
        <v>4</v>
      </c>
      <c r="C68" s="6" t="s">
        <v>5</v>
      </c>
      <c r="D68" s="339" t="s">
        <v>6</v>
      </c>
      <c r="E68" s="45" t="s">
        <v>7</v>
      </c>
      <c r="F68" s="6" t="s">
        <v>8</v>
      </c>
      <c r="G68" s="341" t="s">
        <v>226</v>
      </c>
      <c r="H68" s="342"/>
      <c r="I68" s="343"/>
      <c r="J68" s="341" t="s">
        <v>276</v>
      </c>
      <c r="K68" s="342"/>
      <c r="L68" s="342"/>
      <c r="M68" s="342"/>
      <c r="N68" s="342"/>
      <c r="O68" s="342"/>
      <c r="P68" s="342"/>
      <c r="Q68" s="342"/>
      <c r="R68" s="343"/>
    </row>
    <row r="69" spans="1:19" ht="20.25" x14ac:dyDescent="0.3">
      <c r="A69" s="8" t="s">
        <v>9</v>
      </c>
      <c r="B69" s="340"/>
      <c r="C69" s="8" t="s">
        <v>10</v>
      </c>
      <c r="D69" s="340"/>
      <c r="E69" s="46" t="s">
        <v>11</v>
      </c>
      <c r="F69" s="8" t="s">
        <v>11</v>
      </c>
      <c r="G69" s="10" t="s">
        <v>12</v>
      </c>
      <c r="H69" s="10" t="s">
        <v>13</v>
      </c>
      <c r="I69" s="10" t="s">
        <v>14</v>
      </c>
      <c r="J69" s="10" t="s">
        <v>15</v>
      </c>
      <c r="K69" s="10" t="s">
        <v>16</v>
      </c>
      <c r="L69" s="10" t="s">
        <v>17</v>
      </c>
      <c r="M69" s="10" t="s">
        <v>18</v>
      </c>
      <c r="N69" s="10" t="s">
        <v>19</v>
      </c>
      <c r="O69" s="10" t="s">
        <v>20</v>
      </c>
      <c r="P69" s="10" t="s">
        <v>21</v>
      </c>
      <c r="Q69" s="10" t="s">
        <v>22</v>
      </c>
      <c r="R69" s="10" t="s">
        <v>23</v>
      </c>
    </row>
    <row r="70" spans="1:19" ht="18.75" x14ac:dyDescent="0.3">
      <c r="A70" s="231">
        <v>1</v>
      </c>
      <c r="B70" s="11" t="s">
        <v>38</v>
      </c>
      <c r="C70" s="11" t="s">
        <v>215</v>
      </c>
      <c r="D70" s="30">
        <v>30000</v>
      </c>
      <c r="E70" s="47" t="s">
        <v>104</v>
      </c>
      <c r="F70" s="47" t="s">
        <v>156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9" ht="18.75" x14ac:dyDescent="0.3">
      <c r="A71" s="232"/>
      <c r="B71" s="12" t="s">
        <v>277</v>
      </c>
      <c r="C71" s="12" t="s">
        <v>58</v>
      </c>
      <c r="D71" s="31"/>
      <c r="E71" s="28"/>
      <c r="F71" s="28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9" ht="18.75" x14ac:dyDescent="0.3">
      <c r="A72" s="231">
        <v>2</v>
      </c>
      <c r="B72" s="11" t="s">
        <v>205</v>
      </c>
      <c r="C72" s="38" t="s">
        <v>209</v>
      </c>
      <c r="D72" s="30">
        <v>19700</v>
      </c>
      <c r="E72" s="47" t="s">
        <v>104</v>
      </c>
      <c r="F72" s="47" t="s">
        <v>156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9" ht="18.75" x14ac:dyDescent="0.3">
      <c r="A73" s="232"/>
      <c r="B73" s="12" t="s">
        <v>206</v>
      </c>
      <c r="C73" s="36" t="s">
        <v>210</v>
      </c>
      <c r="D73" s="31"/>
      <c r="E73" s="51"/>
      <c r="F73" s="51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9" ht="18.75" x14ac:dyDescent="0.3">
      <c r="A74" s="232"/>
      <c r="B74" s="12" t="s">
        <v>207</v>
      </c>
      <c r="C74" s="36"/>
      <c r="D74" s="31"/>
      <c r="E74" s="51"/>
      <c r="F74" s="5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t="s">
        <v>26</v>
      </c>
    </row>
    <row r="75" spans="1:19" ht="18.75" x14ac:dyDescent="0.3">
      <c r="A75" s="232"/>
      <c r="B75" s="12" t="s">
        <v>208</v>
      </c>
      <c r="C75" s="36"/>
      <c r="D75" s="31"/>
      <c r="E75" s="51"/>
      <c r="F75" s="5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9" ht="18.75" x14ac:dyDescent="0.3">
      <c r="A76" s="231">
        <v>3</v>
      </c>
      <c r="B76" s="11" t="s">
        <v>30</v>
      </c>
      <c r="C76" s="38" t="s">
        <v>32</v>
      </c>
      <c r="D76" s="30">
        <v>10000</v>
      </c>
      <c r="E76" s="47" t="s">
        <v>104</v>
      </c>
      <c r="F76" s="47" t="s">
        <v>156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9" ht="18.75" x14ac:dyDescent="0.3">
      <c r="A77" s="234"/>
      <c r="B77" s="12" t="s">
        <v>31</v>
      </c>
      <c r="C77" s="22" t="s">
        <v>33</v>
      </c>
      <c r="D77" s="31"/>
      <c r="E77" s="28"/>
      <c r="F77" s="2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9" ht="18.75" x14ac:dyDescent="0.3">
      <c r="A78" s="231">
        <v>4</v>
      </c>
      <c r="B78" s="11" t="s">
        <v>211</v>
      </c>
      <c r="C78" s="11" t="s">
        <v>213</v>
      </c>
      <c r="D78" s="77">
        <v>140000</v>
      </c>
      <c r="E78" s="47" t="s">
        <v>104</v>
      </c>
      <c r="F78" s="47" t="s">
        <v>156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9" ht="18.75" x14ac:dyDescent="0.3">
      <c r="A79" s="234"/>
      <c r="B79" s="12" t="s">
        <v>212</v>
      </c>
      <c r="C79" s="12" t="s">
        <v>214</v>
      </c>
      <c r="D79" s="18"/>
      <c r="E79" s="18"/>
      <c r="F79" s="1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9" ht="18.75" x14ac:dyDescent="0.3">
      <c r="A80" s="234"/>
      <c r="B80" s="12"/>
      <c r="C80" s="12"/>
      <c r="D80" s="18"/>
      <c r="E80" s="18"/>
      <c r="F80" s="1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8.75" x14ac:dyDescent="0.3">
      <c r="A81" s="255"/>
      <c r="B81" s="69"/>
      <c r="C81" s="69"/>
      <c r="D81" s="211" t="s">
        <v>26</v>
      </c>
      <c r="E81" s="191"/>
      <c r="F81" s="191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s="63" customFormat="1" ht="11.25" x14ac:dyDescent="0.2">
      <c r="A82" s="106"/>
      <c r="B82" s="107"/>
      <c r="C82" s="107"/>
      <c r="D82" s="134"/>
      <c r="E82" s="134"/>
      <c r="F82" s="134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ht="20.25" x14ac:dyDescent="0.3">
      <c r="A83" s="89" t="s">
        <v>1</v>
      </c>
      <c r="B83" s="22"/>
      <c r="C83" s="22"/>
      <c r="D83" s="81"/>
      <c r="E83" s="81"/>
      <c r="F83" s="8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20.25" x14ac:dyDescent="0.3">
      <c r="A84" s="4"/>
      <c r="B84" s="1" t="s">
        <v>260</v>
      </c>
      <c r="C84" s="3"/>
      <c r="D84" s="3"/>
      <c r="E84" s="3"/>
      <c r="F84" s="3"/>
      <c r="G84" s="3"/>
    </row>
    <row r="85" spans="1:18" ht="20.25" x14ac:dyDescent="0.3">
      <c r="A85" s="6" t="s">
        <v>3</v>
      </c>
      <c r="B85" s="339" t="s">
        <v>4</v>
      </c>
      <c r="C85" s="6" t="s">
        <v>5</v>
      </c>
      <c r="D85" s="339" t="s">
        <v>6</v>
      </c>
      <c r="E85" s="45" t="s">
        <v>7</v>
      </c>
      <c r="F85" s="6" t="s">
        <v>8</v>
      </c>
      <c r="G85" s="341" t="s">
        <v>226</v>
      </c>
      <c r="H85" s="342"/>
      <c r="I85" s="343"/>
      <c r="J85" s="341" t="s">
        <v>276</v>
      </c>
      <c r="K85" s="342"/>
      <c r="L85" s="342"/>
      <c r="M85" s="342"/>
      <c r="N85" s="342"/>
      <c r="O85" s="342"/>
      <c r="P85" s="342"/>
      <c r="Q85" s="342"/>
      <c r="R85" s="343"/>
    </row>
    <row r="86" spans="1:18" ht="20.25" x14ac:dyDescent="0.3">
      <c r="A86" s="8" t="s">
        <v>9</v>
      </c>
      <c r="B86" s="340"/>
      <c r="C86" s="8" t="s">
        <v>10</v>
      </c>
      <c r="D86" s="340"/>
      <c r="E86" s="46" t="s">
        <v>11</v>
      </c>
      <c r="F86" s="8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</row>
    <row r="87" spans="1:18" ht="18.75" x14ac:dyDescent="0.3">
      <c r="A87" s="17">
        <v>1</v>
      </c>
      <c r="B87" s="12" t="s">
        <v>34</v>
      </c>
      <c r="C87" s="12" t="s">
        <v>152</v>
      </c>
      <c r="D87" s="30">
        <v>20000</v>
      </c>
      <c r="E87" s="47" t="s">
        <v>104</v>
      </c>
      <c r="F87" s="47" t="s">
        <v>156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8.75" x14ac:dyDescent="0.3">
      <c r="A88" s="18"/>
      <c r="B88" s="12" t="s">
        <v>35</v>
      </c>
      <c r="C88" s="12" t="s">
        <v>153</v>
      </c>
      <c r="D88" s="31"/>
      <c r="E88" s="28"/>
      <c r="F88" s="2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63" customFormat="1" ht="11.25" x14ac:dyDescent="0.2">
      <c r="A89" s="84"/>
      <c r="B89" s="23"/>
      <c r="C89" s="23" t="s">
        <v>26</v>
      </c>
      <c r="D89" s="65"/>
      <c r="E89" s="66"/>
      <c r="F89" s="6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18.75" x14ac:dyDescent="0.3">
      <c r="A90" s="17">
        <v>2</v>
      </c>
      <c r="B90" s="11" t="s">
        <v>36</v>
      </c>
      <c r="C90" s="11" t="s">
        <v>154</v>
      </c>
      <c r="D90" s="30">
        <v>15000</v>
      </c>
      <c r="E90" s="47" t="s">
        <v>104</v>
      </c>
      <c r="F90" s="47" t="s">
        <v>156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8.75" x14ac:dyDescent="0.3">
      <c r="A91" s="18"/>
      <c r="B91" s="12" t="s">
        <v>37</v>
      </c>
      <c r="C91" s="12" t="s">
        <v>155</v>
      </c>
      <c r="D91" s="31"/>
      <c r="E91" s="28"/>
      <c r="F91" s="28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s="63" customFormat="1" ht="11.25" x14ac:dyDescent="0.2">
      <c r="A92" s="86"/>
      <c r="B92" s="233"/>
      <c r="C92" s="233" t="s">
        <v>26</v>
      </c>
      <c r="D92" s="68"/>
      <c r="E92" s="101"/>
      <c r="F92" s="101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1:18" s="63" customFormat="1" ht="11.25" x14ac:dyDescent="0.2">
      <c r="A93" s="134"/>
      <c r="B93" s="266"/>
      <c r="C93" s="266"/>
      <c r="D93" s="108"/>
      <c r="E93" s="109"/>
      <c r="F93" s="109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1:18" s="63" customFormat="1" ht="11.25" x14ac:dyDescent="0.2">
      <c r="A94" s="134"/>
      <c r="B94" s="266"/>
      <c r="C94" s="266"/>
      <c r="D94" s="108"/>
      <c r="E94" s="109"/>
      <c r="F94" s="109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</row>
    <row r="95" spans="1:18" s="63" customFormat="1" ht="11.25" x14ac:dyDescent="0.2">
      <c r="A95" s="134"/>
      <c r="B95" s="266"/>
      <c r="C95" s="266"/>
      <c r="D95" s="108"/>
      <c r="E95" s="109"/>
      <c r="F95" s="109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1:18" s="63" customFormat="1" ht="11.25" x14ac:dyDescent="0.2">
      <c r="A96" s="134"/>
      <c r="B96" s="266"/>
      <c r="C96" s="266"/>
      <c r="D96" s="108"/>
      <c r="E96" s="109"/>
      <c r="F96" s="109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</row>
    <row r="97" spans="1:18" ht="18.75" x14ac:dyDescent="0.3">
      <c r="A97" s="81"/>
      <c r="B97" s="256"/>
      <c r="C97" s="256"/>
      <c r="D97" s="42"/>
      <c r="E97" s="210"/>
      <c r="F97" s="21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s="19" customFormat="1" ht="20.25" x14ac:dyDescent="0.3">
      <c r="A98" s="89" t="s">
        <v>1</v>
      </c>
      <c r="B98" s="149"/>
      <c r="C98" s="149"/>
      <c r="D98" s="150"/>
      <c r="E98" s="151"/>
      <c r="F98" s="151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</row>
    <row r="99" spans="1:18" ht="20.25" x14ac:dyDescent="0.3">
      <c r="A99" s="4"/>
      <c r="B99" s="1" t="s">
        <v>261</v>
      </c>
      <c r="C99" s="3"/>
      <c r="D99" s="3"/>
      <c r="E99" s="3"/>
      <c r="F99" s="3"/>
      <c r="G99" s="3"/>
    </row>
    <row r="100" spans="1:18" ht="20.25" x14ac:dyDescent="0.3">
      <c r="A100" s="6" t="s">
        <v>3</v>
      </c>
      <c r="B100" s="339" t="s">
        <v>4</v>
      </c>
      <c r="C100" s="6" t="s">
        <v>5</v>
      </c>
      <c r="D100" s="339" t="s">
        <v>6</v>
      </c>
      <c r="E100" s="45" t="s">
        <v>7</v>
      </c>
      <c r="F100" s="6" t="s">
        <v>8</v>
      </c>
      <c r="G100" s="341" t="s">
        <v>226</v>
      </c>
      <c r="H100" s="342"/>
      <c r="I100" s="343"/>
      <c r="J100" s="341" t="s">
        <v>276</v>
      </c>
      <c r="K100" s="342"/>
      <c r="L100" s="342"/>
      <c r="M100" s="342"/>
      <c r="N100" s="342"/>
      <c r="O100" s="342"/>
      <c r="P100" s="342"/>
      <c r="Q100" s="342"/>
      <c r="R100" s="343"/>
    </row>
    <row r="101" spans="1:18" ht="20.25" x14ac:dyDescent="0.3">
      <c r="A101" s="8" t="s">
        <v>9</v>
      </c>
      <c r="B101" s="340"/>
      <c r="C101" s="8" t="s">
        <v>10</v>
      </c>
      <c r="D101" s="340"/>
      <c r="E101" s="46" t="s">
        <v>11</v>
      </c>
      <c r="F101" s="8" t="s">
        <v>11</v>
      </c>
      <c r="G101" s="10" t="s">
        <v>12</v>
      </c>
      <c r="H101" s="10" t="s">
        <v>13</v>
      </c>
      <c r="I101" s="10" t="s">
        <v>14</v>
      </c>
      <c r="J101" s="10" t="s">
        <v>15</v>
      </c>
      <c r="K101" s="10" t="s">
        <v>16</v>
      </c>
      <c r="L101" s="10" t="s">
        <v>17</v>
      </c>
      <c r="M101" s="10" t="s">
        <v>18</v>
      </c>
      <c r="N101" s="10" t="s">
        <v>19</v>
      </c>
      <c r="O101" s="10" t="s">
        <v>20</v>
      </c>
      <c r="P101" s="10" t="s">
        <v>21</v>
      </c>
      <c r="Q101" s="10" t="s">
        <v>22</v>
      </c>
      <c r="R101" s="10" t="s">
        <v>23</v>
      </c>
    </row>
    <row r="102" spans="1:18" ht="18.75" x14ac:dyDescent="0.3">
      <c r="A102" s="17">
        <v>1</v>
      </c>
      <c r="B102" s="11" t="s">
        <v>40</v>
      </c>
      <c r="C102" s="11" t="s">
        <v>42</v>
      </c>
      <c r="D102" s="30">
        <v>202100</v>
      </c>
      <c r="E102" s="47" t="s">
        <v>104</v>
      </c>
      <c r="F102" s="47" t="s">
        <v>158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8.75" x14ac:dyDescent="0.3">
      <c r="A103" s="18" t="s">
        <v>26</v>
      </c>
      <c r="B103" s="12" t="s">
        <v>41</v>
      </c>
      <c r="C103" s="12" t="s">
        <v>43</v>
      </c>
      <c r="D103" s="31"/>
      <c r="E103" s="28"/>
      <c r="F103" s="28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8.75" x14ac:dyDescent="0.3">
      <c r="A104" s="76"/>
      <c r="B104" s="13"/>
      <c r="C104" s="13" t="s">
        <v>44</v>
      </c>
      <c r="D104" s="39"/>
      <c r="E104" s="29"/>
      <c r="F104" s="2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8.75" x14ac:dyDescent="0.3">
      <c r="A105" s="96">
        <v>2</v>
      </c>
      <c r="B105" s="288" t="s">
        <v>332</v>
      </c>
      <c r="C105" s="288" t="s">
        <v>332</v>
      </c>
      <c r="D105" s="275">
        <v>75000</v>
      </c>
      <c r="E105" s="47" t="s">
        <v>104</v>
      </c>
      <c r="F105" s="47" t="s">
        <v>158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8.75" x14ac:dyDescent="0.3">
      <c r="A106" s="96"/>
      <c r="B106" s="288" t="s">
        <v>333</v>
      </c>
      <c r="C106" s="288" t="s">
        <v>335</v>
      </c>
      <c r="D106" s="275"/>
      <c r="E106" s="51"/>
      <c r="F106" s="5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63" customFormat="1" ht="18.75" x14ac:dyDescent="0.3">
      <c r="A107" s="110"/>
      <c r="B107" s="289" t="s">
        <v>26</v>
      </c>
      <c r="C107" s="289" t="s">
        <v>334</v>
      </c>
      <c r="D107" s="276"/>
      <c r="E107" s="241"/>
      <c r="F107" s="241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63" customFormat="1" ht="11.25" x14ac:dyDescent="0.2">
      <c r="A108" s="277"/>
      <c r="B108" s="305"/>
      <c r="C108" s="325"/>
      <c r="D108" s="278"/>
      <c r="E108" s="244"/>
      <c r="F108" s="244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1:18" ht="18.75" x14ac:dyDescent="0.3">
      <c r="A109" s="96">
        <v>3</v>
      </c>
      <c r="B109" s="290" t="s">
        <v>336</v>
      </c>
      <c r="C109" s="290" t="s">
        <v>338</v>
      </c>
      <c r="D109" s="275">
        <v>200000</v>
      </c>
      <c r="E109" s="51" t="s">
        <v>104</v>
      </c>
      <c r="F109" s="51" t="s">
        <v>158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4"/>
    </row>
    <row r="110" spans="1:18" ht="18.75" x14ac:dyDescent="0.3">
      <c r="A110" s="96"/>
      <c r="B110" s="291" t="s">
        <v>337</v>
      </c>
      <c r="C110" s="291" t="s">
        <v>337</v>
      </c>
      <c r="D110" s="275"/>
      <c r="E110" s="51"/>
      <c r="F110" s="51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63" customFormat="1" ht="18.75" x14ac:dyDescent="0.3">
      <c r="A111" s="277"/>
      <c r="B111" s="235" t="s">
        <v>26</v>
      </c>
      <c r="C111" s="235" t="s">
        <v>26</v>
      </c>
      <c r="D111" s="278"/>
      <c r="E111" s="244"/>
      <c r="F111" s="244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1:18" ht="18.75" x14ac:dyDescent="0.3">
      <c r="A112" s="96">
        <v>4</v>
      </c>
      <c r="B112" s="290" t="s">
        <v>339</v>
      </c>
      <c r="C112" s="290" t="s">
        <v>340</v>
      </c>
      <c r="D112" s="275">
        <v>116413</v>
      </c>
      <c r="E112" s="51" t="s">
        <v>104</v>
      </c>
      <c r="F112" s="51" t="s">
        <v>158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8.75" x14ac:dyDescent="0.3">
      <c r="A113" s="96"/>
      <c r="B113" s="291" t="s">
        <v>281</v>
      </c>
      <c r="C113" s="291" t="s">
        <v>341</v>
      </c>
      <c r="D113" s="275"/>
      <c r="E113" s="51"/>
      <c r="F113" s="51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8.75" x14ac:dyDescent="0.3">
      <c r="A114" s="96"/>
      <c r="B114" s="291" t="s">
        <v>26</v>
      </c>
      <c r="C114" s="291" t="s">
        <v>342</v>
      </c>
      <c r="D114" s="275"/>
      <c r="E114" s="51"/>
      <c r="F114" s="5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63" customFormat="1" ht="11.25" x14ac:dyDescent="0.2">
      <c r="A115" s="277"/>
      <c r="B115" s="193"/>
      <c r="C115" s="233" t="s">
        <v>26</v>
      </c>
      <c r="D115" s="278"/>
      <c r="E115" s="244"/>
      <c r="F115" s="244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1:18" ht="18.75" x14ac:dyDescent="0.3">
      <c r="A116" s="96">
        <v>5</v>
      </c>
      <c r="B116" s="93" t="s">
        <v>332</v>
      </c>
      <c r="C116" s="93" t="s">
        <v>344</v>
      </c>
      <c r="D116" s="275">
        <v>397248</v>
      </c>
      <c r="E116" s="51" t="s">
        <v>104</v>
      </c>
      <c r="F116" s="51" t="s">
        <v>158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8.75" x14ac:dyDescent="0.3">
      <c r="A117" s="96"/>
      <c r="B117" s="97" t="s">
        <v>343</v>
      </c>
      <c r="C117" s="97" t="s">
        <v>345</v>
      </c>
      <c r="D117" s="275"/>
      <c r="E117" s="51"/>
      <c r="F117" s="5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8.75" x14ac:dyDescent="0.3">
      <c r="A118" s="96"/>
      <c r="B118" s="97" t="s">
        <v>26</v>
      </c>
      <c r="C118" s="292" t="s">
        <v>334</v>
      </c>
      <c r="D118" s="275"/>
      <c r="E118" s="51"/>
      <c r="F118" s="5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63" customFormat="1" ht="18.75" x14ac:dyDescent="0.3">
      <c r="A119" s="277"/>
      <c r="B119" s="279"/>
      <c r="C119" s="193"/>
      <c r="D119" s="278"/>
      <c r="E119" s="101"/>
      <c r="F119" s="101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1:18" s="63" customFormat="1" ht="18.75" x14ac:dyDescent="0.3">
      <c r="A120" s="17">
        <v>6</v>
      </c>
      <c r="B120" s="11" t="s">
        <v>346</v>
      </c>
      <c r="C120" s="293" t="s">
        <v>283</v>
      </c>
      <c r="D120" s="30">
        <v>296164</v>
      </c>
      <c r="E120" s="51" t="s">
        <v>104</v>
      </c>
      <c r="F120" s="51" t="s">
        <v>158</v>
      </c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</row>
    <row r="121" spans="1:18" s="63" customFormat="1" ht="18.75" x14ac:dyDescent="0.3">
      <c r="A121" s="84"/>
      <c r="B121" s="12" t="s">
        <v>282</v>
      </c>
      <c r="C121" s="294" t="s">
        <v>284</v>
      </c>
      <c r="D121" s="65" t="s">
        <v>26</v>
      </c>
      <c r="E121" s="66"/>
      <c r="F121" s="6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63" customFormat="1" ht="18.75" x14ac:dyDescent="0.3">
      <c r="A122" s="84"/>
      <c r="B122" s="12" t="s">
        <v>26</v>
      </c>
      <c r="C122" s="23"/>
      <c r="D122" s="65"/>
      <c r="E122" s="66"/>
      <c r="F122" s="6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63" customFormat="1" ht="11.25" x14ac:dyDescent="0.2">
      <c r="A123" s="86"/>
      <c r="B123" s="55"/>
      <c r="C123" s="55"/>
      <c r="D123" s="68"/>
      <c r="E123" s="101"/>
      <c r="F123" s="101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 s="63" customFormat="1" ht="11.25" x14ac:dyDescent="0.2">
      <c r="A124" s="134"/>
      <c r="B124" s="107"/>
      <c r="C124" s="107"/>
      <c r="D124" s="108"/>
      <c r="E124" s="109"/>
      <c r="F124" s="109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1:18" s="63" customFormat="1" ht="11.25" x14ac:dyDescent="0.2">
      <c r="A125" s="134"/>
      <c r="B125" s="107"/>
      <c r="C125" s="107"/>
      <c r="D125" s="108"/>
      <c r="E125" s="109"/>
      <c r="F125" s="109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1:18" s="63" customFormat="1" ht="11.25" x14ac:dyDescent="0.2">
      <c r="A126" s="134"/>
      <c r="B126" s="107"/>
      <c r="C126" s="107"/>
      <c r="D126" s="108"/>
      <c r="E126" s="109"/>
      <c r="F126" s="109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1:18" s="205" customFormat="1" ht="20.25" x14ac:dyDescent="0.3">
      <c r="A127" s="200"/>
      <c r="B127" s="149"/>
      <c r="C127" s="149"/>
      <c r="D127" s="150"/>
      <c r="E127" s="151"/>
      <c r="F127" s="151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</row>
    <row r="128" spans="1:18" s="132" customFormat="1" ht="20.25" x14ac:dyDescent="0.3">
      <c r="A128" s="89" t="s">
        <v>1</v>
      </c>
      <c r="B128" s="149"/>
      <c r="C128" s="149"/>
      <c r="D128" s="150"/>
      <c r="E128" s="151"/>
      <c r="F128" s="151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</row>
    <row r="129" spans="1:18" s="132" customFormat="1" ht="20.25" x14ac:dyDescent="0.3">
      <c r="A129" s="4"/>
      <c r="B129" s="1" t="s">
        <v>261</v>
      </c>
      <c r="C129" s="3"/>
      <c r="D129" s="3"/>
      <c r="E129" s="3"/>
      <c r="F129" s="3"/>
      <c r="G129" s="3"/>
      <c r="H129"/>
      <c r="I129"/>
      <c r="J129"/>
      <c r="K129"/>
      <c r="L129"/>
      <c r="M129"/>
      <c r="N129"/>
      <c r="O129"/>
      <c r="P129"/>
      <c r="Q129"/>
      <c r="R129"/>
    </row>
    <row r="130" spans="1:18" s="132" customFormat="1" ht="20.25" x14ac:dyDescent="0.3">
      <c r="A130" s="6" t="s">
        <v>3</v>
      </c>
      <c r="B130" s="339" t="s">
        <v>4</v>
      </c>
      <c r="C130" s="6" t="s">
        <v>5</v>
      </c>
      <c r="D130" s="339" t="s">
        <v>6</v>
      </c>
      <c r="E130" s="221" t="s">
        <v>7</v>
      </c>
      <c r="F130" s="6" t="s">
        <v>8</v>
      </c>
      <c r="G130" s="341" t="s">
        <v>226</v>
      </c>
      <c r="H130" s="342"/>
      <c r="I130" s="343"/>
      <c r="J130" s="341" t="s">
        <v>276</v>
      </c>
      <c r="K130" s="342"/>
      <c r="L130" s="342"/>
      <c r="M130" s="342"/>
      <c r="N130" s="342"/>
      <c r="O130" s="342"/>
      <c r="P130" s="342"/>
      <c r="Q130" s="342"/>
      <c r="R130" s="343"/>
    </row>
    <row r="131" spans="1:18" s="132" customFormat="1" ht="20.25" x14ac:dyDescent="0.3">
      <c r="A131" s="8" t="s">
        <v>9</v>
      </c>
      <c r="B131" s="340"/>
      <c r="C131" s="8" t="s">
        <v>10</v>
      </c>
      <c r="D131" s="340"/>
      <c r="E131" s="222" t="s">
        <v>11</v>
      </c>
      <c r="F131" s="8" t="s">
        <v>11</v>
      </c>
      <c r="G131" s="10" t="s">
        <v>12</v>
      </c>
      <c r="H131" s="10" t="s">
        <v>13</v>
      </c>
      <c r="I131" s="10" t="s">
        <v>14</v>
      </c>
      <c r="J131" s="10" t="s">
        <v>15</v>
      </c>
      <c r="K131" s="10" t="s">
        <v>16</v>
      </c>
      <c r="L131" s="10" t="s">
        <v>17</v>
      </c>
      <c r="M131" s="10" t="s">
        <v>18</v>
      </c>
      <c r="N131" s="10" t="s">
        <v>19</v>
      </c>
      <c r="O131" s="10" t="s">
        <v>20</v>
      </c>
      <c r="P131" s="10" t="s">
        <v>21</v>
      </c>
      <c r="Q131" s="10" t="s">
        <v>22</v>
      </c>
      <c r="R131" s="10" t="s">
        <v>23</v>
      </c>
    </row>
    <row r="132" spans="1:18" s="132" customFormat="1" ht="18.75" x14ac:dyDescent="0.3">
      <c r="A132" s="92">
        <v>7</v>
      </c>
      <c r="B132" s="93" t="s">
        <v>285</v>
      </c>
      <c r="C132" s="290" t="s">
        <v>289</v>
      </c>
      <c r="D132" s="274">
        <v>417533</v>
      </c>
      <c r="E132" s="47" t="s">
        <v>104</v>
      </c>
      <c r="F132" s="47" t="s">
        <v>158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32" customFormat="1" ht="18.75" x14ac:dyDescent="0.3">
      <c r="A133" s="96"/>
      <c r="B133" s="97" t="s">
        <v>286</v>
      </c>
      <c r="C133" s="291" t="s">
        <v>290</v>
      </c>
      <c r="D133" s="275"/>
      <c r="E133" s="51"/>
      <c r="F133" s="51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</row>
    <row r="134" spans="1:18" s="63" customFormat="1" ht="11.25" x14ac:dyDescent="0.2">
      <c r="A134" s="110"/>
      <c r="B134" s="283"/>
      <c r="C134" s="304"/>
      <c r="D134" s="276"/>
      <c r="E134" s="241"/>
      <c r="F134" s="241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132" customFormat="1" ht="18.75" x14ac:dyDescent="0.3">
      <c r="A135" s="92">
        <v>8</v>
      </c>
      <c r="B135" s="296" t="s">
        <v>293</v>
      </c>
      <c r="C135" s="296" t="s">
        <v>291</v>
      </c>
      <c r="D135" s="274">
        <v>493681</v>
      </c>
      <c r="E135" s="47" t="s">
        <v>104</v>
      </c>
      <c r="F135" s="47" t="s">
        <v>158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s="132" customFormat="1" ht="18.75" x14ac:dyDescent="0.3">
      <c r="A136" s="96"/>
      <c r="B136" s="288" t="s">
        <v>26</v>
      </c>
      <c r="C136" s="288" t="s">
        <v>292</v>
      </c>
      <c r="D136" s="275"/>
      <c r="E136" s="51"/>
      <c r="F136" s="51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</row>
    <row r="137" spans="1:18" s="132" customFormat="1" ht="18.75" x14ac:dyDescent="0.3">
      <c r="A137" s="92">
        <v>9</v>
      </c>
      <c r="B137" s="297" t="s">
        <v>306</v>
      </c>
      <c r="C137" s="297" t="s">
        <v>288</v>
      </c>
      <c r="D137" s="274">
        <v>66250</v>
      </c>
      <c r="E137" s="47" t="s">
        <v>104</v>
      </c>
      <c r="F137" s="47" t="s">
        <v>158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s="132" customFormat="1" ht="18.75" x14ac:dyDescent="0.3">
      <c r="A138" s="96"/>
      <c r="B138" s="298" t="s">
        <v>307</v>
      </c>
      <c r="C138" s="298" t="s">
        <v>287</v>
      </c>
      <c r="D138" s="275"/>
      <c r="E138" s="51"/>
      <c r="F138" s="51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</row>
    <row r="139" spans="1:18" s="132" customFormat="1" ht="18.75" x14ac:dyDescent="0.3">
      <c r="A139" s="17">
        <v>10</v>
      </c>
      <c r="B139" s="290" t="s">
        <v>294</v>
      </c>
      <c r="C139" s="290" t="s">
        <v>304</v>
      </c>
      <c r="D139" s="30">
        <v>326610</v>
      </c>
      <c r="E139" s="47" t="s">
        <v>104</v>
      </c>
      <c r="F139" s="47" t="s">
        <v>158</v>
      </c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</row>
    <row r="140" spans="1:18" s="132" customFormat="1" ht="18.75" x14ac:dyDescent="0.3">
      <c r="A140" s="76"/>
      <c r="B140" s="235" t="s">
        <v>303</v>
      </c>
      <c r="C140" s="235" t="s">
        <v>305</v>
      </c>
      <c r="D140" s="39"/>
      <c r="E140" s="29"/>
      <c r="F140" s="2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</row>
    <row r="141" spans="1:18" s="132" customFormat="1" ht="18.75" x14ac:dyDescent="0.3">
      <c r="A141" s="18">
        <v>11</v>
      </c>
      <c r="B141" s="300" t="s">
        <v>295</v>
      </c>
      <c r="C141" s="301" t="s">
        <v>297</v>
      </c>
      <c r="D141" s="31">
        <v>37890</v>
      </c>
      <c r="E141" s="51" t="s">
        <v>104</v>
      </c>
      <c r="F141" s="51" t="s">
        <v>158</v>
      </c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</row>
    <row r="142" spans="1:18" s="132" customFormat="1" ht="18.75" x14ac:dyDescent="0.3">
      <c r="A142" s="18"/>
      <c r="B142" s="300" t="s">
        <v>296</v>
      </c>
      <c r="C142" s="301" t="s">
        <v>298</v>
      </c>
      <c r="D142" s="31"/>
      <c r="E142" s="28"/>
      <c r="F142" s="2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</row>
    <row r="143" spans="1:18" s="63" customFormat="1" ht="11.25" x14ac:dyDescent="0.2">
      <c r="A143" s="84"/>
      <c r="B143" s="306"/>
      <c r="C143" s="307"/>
      <c r="D143" s="65"/>
      <c r="E143" s="66"/>
      <c r="F143" s="6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132" customFormat="1" ht="18.75" x14ac:dyDescent="0.3">
      <c r="A144" s="17">
        <v>12</v>
      </c>
      <c r="B144" s="290" t="s">
        <v>299</v>
      </c>
      <c r="C144" s="290" t="s">
        <v>301</v>
      </c>
      <c r="D144" s="30">
        <v>13000</v>
      </c>
      <c r="E144" s="47" t="s">
        <v>104</v>
      </c>
      <c r="F144" s="47" t="s">
        <v>158</v>
      </c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</row>
    <row r="145" spans="1:18" s="132" customFormat="1" ht="18.75" x14ac:dyDescent="0.3">
      <c r="A145" s="76"/>
      <c r="B145" s="235" t="s">
        <v>300</v>
      </c>
      <c r="C145" s="235" t="s">
        <v>302</v>
      </c>
      <c r="D145" s="39"/>
      <c r="E145" s="29"/>
      <c r="F145" s="2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</row>
    <row r="146" spans="1:18" s="63" customFormat="1" ht="21" customHeight="1" x14ac:dyDescent="0.2">
      <c r="A146" s="134"/>
      <c r="B146" s="107"/>
      <c r="C146" s="333"/>
      <c r="D146" s="108"/>
      <c r="E146" s="109"/>
      <c r="F146" s="109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1:18" s="205" customFormat="1" ht="20.25" x14ac:dyDescent="0.3">
      <c r="A147" s="89" t="s">
        <v>1</v>
      </c>
      <c r="B147" s="149"/>
      <c r="C147" s="149"/>
      <c r="D147" s="150"/>
      <c r="E147" s="151"/>
      <c r="F147" s="151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</row>
    <row r="148" spans="1:18" s="205" customFormat="1" ht="20.25" x14ac:dyDescent="0.3">
      <c r="A148" s="4"/>
      <c r="B148" s="1" t="s">
        <v>262</v>
      </c>
      <c r="C148" s="3"/>
      <c r="D148" s="3"/>
      <c r="E148" s="3"/>
      <c r="F148" s="3"/>
      <c r="G148" s="3"/>
      <c r="H148"/>
      <c r="I148"/>
      <c r="J148"/>
      <c r="K148"/>
      <c r="L148"/>
      <c r="M148"/>
      <c r="N148"/>
      <c r="O148"/>
      <c r="P148"/>
      <c r="Q148"/>
      <c r="R148"/>
    </row>
    <row r="149" spans="1:18" s="205" customFormat="1" ht="20.25" x14ac:dyDescent="0.3">
      <c r="A149" s="6" t="s">
        <v>3</v>
      </c>
      <c r="B149" s="339" t="s">
        <v>4</v>
      </c>
      <c r="C149" s="6" t="s">
        <v>5</v>
      </c>
      <c r="D149" s="339" t="s">
        <v>6</v>
      </c>
      <c r="E149" s="188" t="s">
        <v>7</v>
      </c>
      <c r="F149" s="6" t="s">
        <v>8</v>
      </c>
      <c r="G149" s="341" t="s">
        <v>226</v>
      </c>
      <c r="H149" s="342"/>
      <c r="I149" s="343"/>
      <c r="J149" s="341" t="s">
        <v>276</v>
      </c>
      <c r="K149" s="342"/>
      <c r="L149" s="342"/>
      <c r="M149" s="342"/>
      <c r="N149" s="342"/>
      <c r="O149" s="342"/>
      <c r="P149" s="342"/>
      <c r="Q149" s="342"/>
      <c r="R149" s="343"/>
    </row>
    <row r="150" spans="1:18" s="205" customFormat="1" ht="20.25" x14ac:dyDescent="0.3">
      <c r="A150" s="8" t="s">
        <v>9</v>
      </c>
      <c r="B150" s="340"/>
      <c r="C150" s="8" t="s">
        <v>10</v>
      </c>
      <c r="D150" s="340"/>
      <c r="E150" s="189" t="s">
        <v>11</v>
      </c>
      <c r="F150" s="8" t="s">
        <v>11</v>
      </c>
      <c r="G150" s="10" t="s">
        <v>12</v>
      </c>
      <c r="H150" s="10" t="s">
        <v>13</v>
      </c>
      <c r="I150" s="10" t="s">
        <v>14</v>
      </c>
      <c r="J150" s="10" t="s">
        <v>15</v>
      </c>
      <c r="K150" s="10" t="s">
        <v>16</v>
      </c>
      <c r="L150" s="10" t="s">
        <v>17</v>
      </c>
      <c r="M150" s="10" t="s">
        <v>18</v>
      </c>
      <c r="N150" s="10" t="s">
        <v>19</v>
      </c>
      <c r="O150" s="10" t="s">
        <v>20</v>
      </c>
      <c r="P150" s="10" t="s">
        <v>21</v>
      </c>
      <c r="Q150" s="10" t="s">
        <v>22</v>
      </c>
      <c r="R150" s="10" t="s">
        <v>23</v>
      </c>
    </row>
    <row r="151" spans="1:18" s="205" customFormat="1" ht="20.25" x14ac:dyDescent="0.3">
      <c r="A151" s="17">
        <v>1</v>
      </c>
      <c r="B151" s="11" t="s">
        <v>128</v>
      </c>
      <c r="C151" s="73" t="s">
        <v>130</v>
      </c>
      <c r="D151" s="77">
        <v>5000</v>
      </c>
      <c r="E151" s="47" t="s">
        <v>104</v>
      </c>
      <c r="F151" s="47" t="s">
        <v>156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205" customFormat="1" ht="20.25" x14ac:dyDescent="0.3">
      <c r="A152" s="15"/>
      <c r="B152" s="12" t="s">
        <v>129</v>
      </c>
      <c r="C152" s="57" t="s">
        <v>131</v>
      </c>
      <c r="D152" s="18"/>
      <c r="E152" s="18"/>
      <c r="F152" s="18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205" customFormat="1" ht="20.25" x14ac:dyDescent="0.3">
      <c r="A153" s="16"/>
      <c r="B153" s="59"/>
      <c r="C153" s="59" t="s">
        <v>132</v>
      </c>
      <c r="D153" s="76"/>
      <c r="E153" s="76"/>
      <c r="F153" s="7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s="205" customFormat="1" ht="19.5" x14ac:dyDescent="0.25">
      <c r="A154" s="106"/>
      <c r="B154" s="107"/>
      <c r="C154" s="107" t="s">
        <v>26</v>
      </c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1:18" s="205" customFormat="1" ht="20.25" x14ac:dyDescent="0.3">
      <c r="A155" s="200"/>
      <c r="B155" s="149"/>
      <c r="C155" s="149"/>
      <c r="D155" s="150"/>
      <c r="E155" s="151"/>
      <c r="F155" s="151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</row>
    <row r="156" spans="1:18" s="205" customFormat="1" ht="24" customHeight="1" x14ac:dyDescent="0.3">
      <c r="A156" s="200"/>
      <c r="B156" s="149"/>
      <c r="C156" s="149"/>
      <c r="D156" s="150"/>
      <c r="E156" s="151"/>
      <c r="F156" s="151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</row>
    <row r="157" spans="1:18" ht="20.25" x14ac:dyDescent="0.3">
      <c r="A157" s="89" t="s">
        <v>1</v>
      </c>
      <c r="B157" s="22"/>
      <c r="C157" s="22"/>
      <c r="D157" s="42"/>
      <c r="E157" s="43"/>
      <c r="F157" s="43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ht="20.25" x14ac:dyDescent="0.3">
      <c r="A158" s="246"/>
      <c r="B158" s="1" t="s">
        <v>50</v>
      </c>
      <c r="C158" s="246"/>
    </row>
    <row r="159" spans="1:18" ht="20.25" x14ac:dyDescent="0.3">
      <c r="A159" s="6" t="s">
        <v>3</v>
      </c>
      <c r="B159" s="339" t="s">
        <v>4</v>
      </c>
      <c r="C159" s="6" t="s">
        <v>5</v>
      </c>
      <c r="D159" s="339" t="s">
        <v>6</v>
      </c>
      <c r="E159" s="45" t="s">
        <v>7</v>
      </c>
      <c r="F159" s="6" t="s">
        <v>8</v>
      </c>
      <c r="G159" s="341" t="s">
        <v>226</v>
      </c>
      <c r="H159" s="342"/>
      <c r="I159" s="343"/>
      <c r="J159" s="341" t="s">
        <v>276</v>
      </c>
      <c r="K159" s="342"/>
      <c r="L159" s="342"/>
      <c r="M159" s="342"/>
      <c r="N159" s="342"/>
      <c r="O159" s="342"/>
      <c r="P159" s="342"/>
      <c r="Q159" s="342"/>
      <c r="R159" s="343"/>
    </row>
    <row r="160" spans="1:18" ht="20.25" x14ac:dyDescent="0.3">
      <c r="A160" s="8" t="s">
        <v>9</v>
      </c>
      <c r="B160" s="340"/>
      <c r="C160" s="8" t="s">
        <v>10</v>
      </c>
      <c r="D160" s="340"/>
      <c r="E160" s="46" t="s">
        <v>11</v>
      </c>
      <c r="F160" s="8" t="s">
        <v>11</v>
      </c>
      <c r="G160" s="10" t="s">
        <v>12</v>
      </c>
      <c r="H160" s="10" t="s">
        <v>13</v>
      </c>
      <c r="I160" s="10" t="s">
        <v>14</v>
      </c>
      <c r="J160" s="10" t="s">
        <v>15</v>
      </c>
      <c r="K160" s="10" t="s">
        <v>16</v>
      </c>
      <c r="L160" s="10" t="s">
        <v>17</v>
      </c>
      <c r="M160" s="10" t="s">
        <v>18</v>
      </c>
      <c r="N160" s="10" t="s">
        <v>19</v>
      </c>
      <c r="O160" s="10" t="s">
        <v>20</v>
      </c>
      <c r="P160" s="10" t="s">
        <v>21</v>
      </c>
      <c r="Q160" s="10" t="s">
        <v>22</v>
      </c>
      <c r="R160" s="10" t="s">
        <v>23</v>
      </c>
    </row>
    <row r="161" spans="1:18" ht="18.75" x14ac:dyDescent="0.3">
      <c r="A161" s="51">
        <v>1</v>
      </c>
      <c r="B161" s="12" t="s">
        <v>347</v>
      </c>
      <c r="C161" s="12" t="s">
        <v>238</v>
      </c>
      <c r="D161" s="206">
        <v>40000</v>
      </c>
      <c r="E161" s="47" t="s">
        <v>104</v>
      </c>
      <c r="F161" s="47" t="s">
        <v>156</v>
      </c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4"/>
    </row>
    <row r="162" spans="1:18" ht="18.75" x14ac:dyDescent="0.3">
      <c r="A162" s="12"/>
      <c r="B162" s="12" t="s">
        <v>348</v>
      </c>
      <c r="C162" s="12" t="s">
        <v>26</v>
      </c>
      <c r="D162" s="51"/>
      <c r="E162" s="51"/>
      <c r="F162" s="207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15"/>
    </row>
    <row r="163" spans="1:18" s="205" customFormat="1" ht="20.25" x14ac:dyDescent="0.3">
      <c r="A163" s="263"/>
      <c r="B163" s="263"/>
      <c r="C163" s="263"/>
      <c r="D163" s="284"/>
      <c r="E163" s="28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5"/>
    </row>
    <row r="164" spans="1:18" s="41" customFormat="1" ht="18.75" x14ac:dyDescent="0.3">
      <c r="A164" s="212"/>
      <c r="B164" s="213"/>
      <c r="C164" s="213"/>
      <c r="D164" s="247"/>
      <c r="E164" s="220"/>
      <c r="F164" s="220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</row>
    <row r="165" spans="1:18" ht="20.25" x14ac:dyDescent="0.3">
      <c r="A165" s="338" t="s">
        <v>1</v>
      </c>
      <c r="B165" s="338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ht="20.25" x14ac:dyDescent="0.3">
      <c r="A166" s="4"/>
      <c r="B166" s="1" t="s">
        <v>263</v>
      </c>
      <c r="C166" s="3"/>
      <c r="D166" s="3"/>
      <c r="E166" s="3"/>
      <c r="F166" s="3"/>
      <c r="G166" s="3"/>
    </row>
    <row r="167" spans="1:18" ht="20.25" x14ac:dyDescent="0.3">
      <c r="A167" s="6" t="s">
        <v>3</v>
      </c>
      <c r="B167" s="339" t="s">
        <v>4</v>
      </c>
      <c r="C167" s="6" t="s">
        <v>5</v>
      </c>
      <c r="D167" s="339" t="s">
        <v>6</v>
      </c>
      <c r="E167" s="186" t="s">
        <v>7</v>
      </c>
      <c r="F167" s="6" t="s">
        <v>8</v>
      </c>
      <c r="G167" s="341" t="s">
        <v>226</v>
      </c>
      <c r="H167" s="342"/>
      <c r="I167" s="343"/>
      <c r="J167" s="341" t="s">
        <v>276</v>
      </c>
      <c r="K167" s="342"/>
      <c r="L167" s="342"/>
      <c r="M167" s="342"/>
      <c r="N167" s="342"/>
      <c r="O167" s="342"/>
      <c r="P167" s="342"/>
      <c r="Q167" s="342"/>
      <c r="R167" s="343"/>
    </row>
    <row r="168" spans="1:18" ht="20.25" x14ac:dyDescent="0.3">
      <c r="A168" s="8" t="s">
        <v>9</v>
      </c>
      <c r="B168" s="340"/>
      <c r="C168" s="8" t="s">
        <v>10</v>
      </c>
      <c r="D168" s="340"/>
      <c r="E168" s="187" t="s">
        <v>11</v>
      </c>
      <c r="F168" s="8" t="s">
        <v>11</v>
      </c>
      <c r="G168" s="10" t="s">
        <v>12</v>
      </c>
      <c r="H168" s="10" t="s">
        <v>13</v>
      </c>
      <c r="I168" s="10" t="s">
        <v>14</v>
      </c>
      <c r="J168" s="10" t="s">
        <v>15</v>
      </c>
      <c r="K168" s="10" t="s">
        <v>16</v>
      </c>
      <c r="L168" s="10" t="s">
        <v>17</v>
      </c>
      <c r="M168" s="10" t="s">
        <v>18</v>
      </c>
      <c r="N168" s="10" t="s">
        <v>19</v>
      </c>
      <c r="O168" s="10" t="s">
        <v>20</v>
      </c>
      <c r="P168" s="10" t="s">
        <v>21</v>
      </c>
      <c r="Q168" s="10" t="s">
        <v>22</v>
      </c>
      <c r="R168" s="10" t="s">
        <v>23</v>
      </c>
    </row>
    <row r="169" spans="1:18" ht="20.25" x14ac:dyDescent="0.3">
      <c r="A169" s="280">
        <v>1</v>
      </c>
      <c r="B169" s="24" t="s">
        <v>308</v>
      </c>
      <c r="C169" s="24" t="s">
        <v>310</v>
      </c>
      <c r="D169" s="94">
        <v>100000</v>
      </c>
      <c r="E169" s="17" t="s">
        <v>142</v>
      </c>
      <c r="F169" s="17" t="s">
        <v>158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ht="20.25" x14ac:dyDescent="0.3">
      <c r="A170" s="281"/>
      <c r="B170" s="25" t="s">
        <v>309</v>
      </c>
      <c r="C170" s="25" t="s">
        <v>311</v>
      </c>
      <c r="D170" s="282"/>
      <c r="E170" s="117"/>
      <c r="F170" s="117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20.25" x14ac:dyDescent="0.3">
      <c r="A171" s="284"/>
      <c r="B171" s="279"/>
      <c r="C171" s="279"/>
      <c r="D171" s="285"/>
      <c r="E171" s="195"/>
      <c r="F171" s="195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</row>
    <row r="172" spans="1:18" ht="20.25" x14ac:dyDescent="0.3">
      <c r="A172" s="250"/>
      <c r="B172" s="213"/>
      <c r="C172" s="213"/>
      <c r="D172" s="302"/>
      <c r="E172" s="200"/>
      <c r="F172" s="200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</row>
    <row r="173" spans="1:18" ht="20.25" x14ac:dyDescent="0.3">
      <c r="A173" s="250"/>
      <c r="B173" s="213"/>
      <c r="C173" s="213"/>
      <c r="D173" s="302"/>
      <c r="E173" s="200"/>
      <c r="F173" s="200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</row>
    <row r="174" spans="1:18" ht="20.25" x14ac:dyDescent="0.3">
      <c r="A174" s="250"/>
      <c r="B174" s="213"/>
      <c r="C174" s="213"/>
      <c r="D174" s="302"/>
      <c r="E174" s="200"/>
      <c r="F174" s="200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</row>
    <row r="175" spans="1:18" ht="20.25" x14ac:dyDescent="0.3">
      <c r="A175" s="250"/>
      <c r="B175" s="213"/>
      <c r="C175" s="213"/>
      <c r="D175" s="302"/>
      <c r="E175" s="200"/>
      <c r="F175" s="200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</row>
    <row r="176" spans="1:18" ht="20.25" x14ac:dyDescent="0.3">
      <c r="A176" s="250"/>
      <c r="B176" s="213"/>
      <c r="C176" s="213"/>
      <c r="D176" s="302"/>
      <c r="E176" s="200"/>
      <c r="F176" s="200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</row>
    <row r="177" spans="1:18" ht="20.25" x14ac:dyDescent="0.3">
      <c r="A177" s="250"/>
      <c r="B177" s="213"/>
      <c r="C177" s="213"/>
      <c r="D177" s="302"/>
      <c r="E177" s="200"/>
      <c r="F177" s="200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</row>
    <row r="178" spans="1:18" ht="20.25" x14ac:dyDescent="0.3">
      <c r="A178" s="250"/>
      <c r="B178" s="213"/>
      <c r="C178" s="213"/>
      <c r="D178" s="302"/>
      <c r="E178" s="200"/>
      <c r="F178" s="200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</row>
    <row r="179" spans="1:18" ht="20.25" x14ac:dyDescent="0.3">
      <c r="A179" s="250"/>
      <c r="B179" s="213"/>
      <c r="C179" s="213"/>
      <c r="D179" s="302"/>
      <c r="E179" s="200"/>
      <c r="F179" s="200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</row>
    <row r="180" spans="1:18" ht="20.25" x14ac:dyDescent="0.3">
      <c r="A180" s="250"/>
      <c r="B180" s="213"/>
      <c r="C180" s="213"/>
      <c r="D180" s="302"/>
      <c r="E180" s="200"/>
      <c r="F180" s="200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</row>
    <row r="181" spans="1:18" ht="20.25" x14ac:dyDescent="0.3">
      <c r="A181" s="250"/>
      <c r="B181" s="213"/>
      <c r="C181" s="213"/>
      <c r="D181" s="302"/>
      <c r="E181" s="200"/>
      <c r="F181" s="200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</row>
    <row r="182" spans="1:18" ht="20.25" x14ac:dyDescent="0.3">
      <c r="A182" s="250"/>
      <c r="B182" s="213"/>
      <c r="C182" s="213"/>
      <c r="D182" s="302"/>
      <c r="E182" s="200"/>
      <c r="F182" s="200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</row>
    <row r="183" spans="1:18" ht="24.75" customHeight="1" x14ac:dyDescent="0.3">
      <c r="A183" s="250"/>
      <c r="B183" s="213"/>
      <c r="C183" s="213"/>
      <c r="D183" s="302"/>
      <c r="E183" s="200"/>
      <c r="F183" s="200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</row>
    <row r="184" spans="1:18" ht="20.25" x14ac:dyDescent="0.3">
      <c r="A184" s="338" t="s">
        <v>1</v>
      </c>
      <c r="B184" s="338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ht="20.25" x14ac:dyDescent="0.3">
      <c r="A185" s="4"/>
      <c r="B185" s="1" t="s">
        <v>349</v>
      </c>
      <c r="C185" s="3"/>
      <c r="D185" s="3"/>
      <c r="E185" s="3"/>
      <c r="F185" s="3"/>
      <c r="G185" s="3"/>
    </row>
    <row r="186" spans="1:18" ht="20.25" x14ac:dyDescent="0.3">
      <c r="A186" s="6" t="s">
        <v>3</v>
      </c>
      <c r="B186" s="339" t="s">
        <v>4</v>
      </c>
      <c r="C186" s="6" t="s">
        <v>5</v>
      </c>
      <c r="D186" s="339" t="s">
        <v>6</v>
      </c>
      <c r="E186" s="286" t="s">
        <v>7</v>
      </c>
      <c r="F186" s="6" t="s">
        <v>8</v>
      </c>
      <c r="G186" s="341" t="s">
        <v>226</v>
      </c>
      <c r="H186" s="342"/>
      <c r="I186" s="343"/>
      <c r="J186" s="341" t="s">
        <v>276</v>
      </c>
      <c r="K186" s="342"/>
      <c r="L186" s="342"/>
      <c r="M186" s="342"/>
      <c r="N186" s="342"/>
      <c r="O186" s="342"/>
      <c r="P186" s="342"/>
      <c r="Q186" s="342"/>
      <c r="R186" s="343"/>
    </row>
    <row r="187" spans="1:18" ht="20.25" x14ac:dyDescent="0.3">
      <c r="A187" s="8" t="s">
        <v>9</v>
      </c>
      <c r="B187" s="340"/>
      <c r="C187" s="8" t="s">
        <v>10</v>
      </c>
      <c r="D187" s="340"/>
      <c r="E187" s="287" t="s">
        <v>11</v>
      </c>
      <c r="F187" s="8" t="s">
        <v>11</v>
      </c>
      <c r="G187" s="10" t="s">
        <v>12</v>
      </c>
      <c r="H187" s="10" t="s">
        <v>13</v>
      </c>
      <c r="I187" s="10" t="s">
        <v>14</v>
      </c>
      <c r="J187" s="10" t="s">
        <v>15</v>
      </c>
      <c r="K187" s="10" t="s">
        <v>16</v>
      </c>
      <c r="L187" s="10" t="s">
        <v>17</v>
      </c>
      <c r="M187" s="10" t="s">
        <v>18</v>
      </c>
      <c r="N187" s="10" t="s">
        <v>19</v>
      </c>
      <c r="O187" s="10" t="s">
        <v>20</v>
      </c>
      <c r="P187" s="10" t="s">
        <v>21</v>
      </c>
      <c r="Q187" s="10" t="s">
        <v>22</v>
      </c>
      <c r="R187" s="10" t="s">
        <v>23</v>
      </c>
    </row>
    <row r="188" spans="1:18" ht="20.25" x14ac:dyDescent="0.3">
      <c r="A188" s="280">
        <v>1</v>
      </c>
      <c r="B188" s="308" t="s">
        <v>313</v>
      </c>
      <c r="C188" s="308" t="s">
        <v>315</v>
      </c>
      <c r="D188" s="94">
        <v>35900</v>
      </c>
      <c r="E188" s="17" t="s">
        <v>142</v>
      </c>
      <c r="F188" s="17" t="s">
        <v>158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ht="20.25" x14ac:dyDescent="0.3">
      <c r="A189" s="281"/>
      <c r="B189" s="309" t="s">
        <v>314</v>
      </c>
      <c r="C189" s="309" t="s">
        <v>316</v>
      </c>
      <c r="D189" s="100"/>
      <c r="E189" s="117"/>
      <c r="F189" s="117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20.25" x14ac:dyDescent="0.3">
      <c r="A190" s="280">
        <v>2</v>
      </c>
      <c r="B190" s="308" t="s">
        <v>317</v>
      </c>
      <c r="C190" s="308" t="s">
        <v>322</v>
      </c>
      <c r="D190" s="94">
        <v>111000</v>
      </c>
      <c r="E190" s="17" t="s">
        <v>142</v>
      </c>
      <c r="F190" s="17" t="s">
        <v>158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ht="20.25" x14ac:dyDescent="0.3">
      <c r="A191" s="281"/>
      <c r="B191" s="97"/>
      <c r="C191" s="309" t="s">
        <v>318</v>
      </c>
      <c r="D191" s="100"/>
      <c r="E191" s="117"/>
      <c r="F191" s="117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ht="20.25" x14ac:dyDescent="0.3">
      <c r="A192" s="281"/>
      <c r="B192" s="97"/>
      <c r="C192" s="309" t="s">
        <v>319</v>
      </c>
      <c r="D192" s="100"/>
      <c r="E192" s="117"/>
      <c r="F192" s="117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ht="20.25" x14ac:dyDescent="0.3">
      <c r="A193" s="281"/>
      <c r="B193" s="97"/>
      <c r="C193" s="309" t="s">
        <v>320</v>
      </c>
      <c r="D193" s="100"/>
      <c r="E193" s="117"/>
      <c r="F193" s="117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ht="20.25" x14ac:dyDescent="0.3">
      <c r="A194" s="284"/>
      <c r="B194" s="279"/>
      <c r="C194" s="310" t="s">
        <v>321</v>
      </c>
      <c r="D194" s="316"/>
      <c r="E194" s="195"/>
      <c r="F194" s="195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</row>
    <row r="195" spans="1:18" ht="20.25" x14ac:dyDescent="0.3">
      <c r="A195" s="281">
        <v>3</v>
      </c>
      <c r="B195" s="308" t="s">
        <v>312</v>
      </c>
      <c r="C195" s="308" t="s">
        <v>324</v>
      </c>
      <c r="D195" s="100">
        <v>35900</v>
      </c>
      <c r="E195" s="17" t="s">
        <v>142</v>
      </c>
      <c r="F195" s="17" t="s">
        <v>158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20.25" x14ac:dyDescent="0.3">
      <c r="A196" s="281"/>
      <c r="B196" s="309" t="s">
        <v>323</v>
      </c>
      <c r="C196" s="309" t="s">
        <v>325</v>
      </c>
      <c r="D196" s="100"/>
      <c r="E196" s="117"/>
      <c r="F196" s="117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20.25" x14ac:dyDescent="0.3">
      <c r="A197" s="284"/>
      <c r="B197" s="279"/>
      <c r="C197" s="310" t="s">
        <v>26</v>
      </c>
      <c r="D197" s="316"/>
      <c r="E197" s="195"/>
      <c r="F197" s="195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</row>
    <row r="198" spans="1:18" ht="20.25" x14ac:dyDescent="0.3">
      <c r="A198" s="281">
        <v>4</v>
      </c>
      <c r="B198" s="311" t="s">
        <v>327</v>
      </c>
      <c r="C198" s="313" t="s">
        <v>328</v>
      </c>
      <c r="D198" s="100">
        <v>43499</v>
      </c>
      <c r="E198" s="17" t="s">
        <v>142</v>
      </c>
      <c r="F198" s="17" t="s">
        <v>158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ht="20.25" x14ac:dyDescent="0.3">
      <c r="A199" s="281"/>
      <c r="B199" s="312" t="s">
        <v>326</v>
      </c>
      <c r="C199" s="314" t="s">
        <v>329</v>
      </c>
      <c r="D199" s="282"/>
      <c r="E199" s="117"/>
      <c r="F199" s="117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20.25" x14ac:dyDescent="0.3">
      <c r="A200" s="281"/>
      <c r="B200" s="312" t="s">
        <v>26</v>
      </c>
      <c r="C200" s="315" t="s">
        <v>26</v>
      </c>
      <c r="D200" s="282"/>
      <c r="E200" s="117"/>
      <c r="F200" s="117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20.25" x14ac:dyDescent="0.3">
      <c r="A201" s="95">
        <v>5</v>
      </c>
      <c r="B201" s="48" t="s">
        <v>327</v>
      </c>
      <c r="C201" s="313" t="s">
        <v>331</v>
      </c>
      <c r="D201" s="94">
        <v>43499</v>
      </c>
      <c r="E201" s="17" t="s">
        <v>142</v>
      </c>
      <c r="F201" s="17" t="s">
        <v>158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ht="20.25" x14ac:dyDescent="0.3">
      <c r="A202" s="317"/>
      <c r="B202" s="318" t="s">
        <v>330</v>
      </c>
      <c r="C202" s="314" t="s">
        <v>329</v>
      </c>
      <c r="D202" s="100"/>
      <c r="E202" s="117"/>
      <c r="F202" s="117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ht="20.25" x14ac:dyDescent="0.3">
      <c r="A203" s="319"/>
      <c r="B203" s="320" t="s">
        <v>26</v>
      </c>
      <c r="C203" s="320" t="s">
        <v>26</v>
      </c>
      <c r="D203" s="316"/>
      <c r="E203" s="195"/>
      <c r="F203" s="195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</row>
    <row r="204" spans="1:18" s="63" customFormat="1" ht="11.25" x14ac:dyDescent="0.2">
      <c r="A204" s="321"/>
      <c r="B204" s="322"/>
      <c r="C204" s="322"/>
      <c r="D204" s="323"/>
      <c r="E204" s="102"/>
      <c r="F204" s="102"/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</row>
    <row r="205" spans="1:18" ht="20.25" x14ac:dyDescent="0.3">
      <c r="A205" s="250"/>
      <c r="B205" s="213"/>
      <c r="C205" s="213"/>
      <c r="D205" s="302"/>
      <c r="E205" s="200"/>
      <c r="F205" s="200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</row>
    <row r="206" spans="1:18" ht="20.25" x14ac:dyDescent="0.3">
      <c r="A206" s="250"/>
      <c r="B206" s="213"/>
      <c r="C206" s="213"/>
      <c r="D206" s="302"/>
      <c r="E206" s="200"/>
      <c r="F206" s="200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</row>
    <row r="207" spans="1:18" ht="20.25" x14ac:dyDescent="0.3">
      <c r="A207" s="250"/>
      <c r="B207" s="213"/>
      <c r="C207" s="213"/>
      <c r="D207" s="302"/>
      <c r="E207" s="200"/>
      <c r="F207" s="200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</row>
    <row r="208" spans="1:18" ht="20.25" x14ac:dyDescent="0.3">
      <c r="A208" s="250"/>
      <c r="B208" s="303"/>
      <c r="C208" s="213"/>
      <c r="D208" s="302"/>
      <c r="E208" s="200"/>
      <c r="F208" s="200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</row>
    <row r="209" spans="1:18" ht="20.25" x14ac:dyDescent="0.3">
      <c r="A209" s="151"/>
      <c r="B209" s="149"/>
      <c r="C209" s="147"/>
      <c r="D209" s="215"/>
      <c r="E209" s="200"/>
      <c r="F209" s="200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</row>
    <row r="210" spans="1:18" ht="20.25" x14ac:dyDescent="0.3">
      <c r="A210" s="151"/>
      <c r="B210" s="149"/>
      <c r="C210" s="147"/>
      <c r="D210" s="215"/>
      <c r="E210" s="200"/>
      <c r="F210" s="200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</row>
    <row r="211" spans="1:18" ht="20.25" x14ac:dyDescent="0.3">
      <c r="A211" s="89" t="s">
        <v>1</v>
      </c>
    </row>
    <row r="212" spans="1:18" ht="20.25" x14ac:dyDescent="0.3">
      <c r="B212" s="1" t="s">
        <v>350</v>
      </c>
    </row>
    <row r="213" spans="1:18" ht="20.25" x14ac:dyDescent="0.3">
      <c r="A213" s="6" t="s">
        <v>3</v>
      </c>
      <c r="B213" s="339" t="s">
        <v>4</v>
      </c>
      <c r="C213" s="6" t="s">
        <v>5</v>
      </c>
      <c r="D213" s="339" t="s">
        <v>6</v>
      </c>
      <c r="E213" s="45" t="s">
        <v>7</v>
      </c>
      <c r="F213" s="6" t="s">
        <v>8</v>
      </c>
      <c r="G213" s="341" t="s">
        <v>226</v>
      </c>
      <c r="H213" s="342"/>
      <c r="I213" s="343"/>
      <c r="J213" s="341" t="s">
        <v>276</v>
      </c>
      <c r="K213" s="342"/>
      <c r="L213" s="342"/>
      <c r="M213" s="342"/>
      <c r="N213" s="342"/>
      <c r="O213" s="342"/>
      <c r="P213" s="342"/>
      <c r="Q213" s="342"/>
      <c r="R213" s="343"/>
    </row>
    <row r="214" spans="1:18" ht="20.25" x14ac:dyDescent="0.3">
      <c r="A214" s="8" t="s">
        <v>9</v>
      </c>
      <c r="B214" s="340"/>
      <c r="C214" s="8" t="s">
        <v>10</v>
      </c>
      <c r="D214" s="340"/>
      <c r="E214" s="46" t="s">
        <v>11</v>
      </c>
      <c r="F214" s="8" t="s">
        <v>11</v>
      </c>
      <c r="G214" s="10" t="s">
        <v>12</v>
      </c>
      <c r="H214" s="10" t="s">
        <v>13</v>
      </c>
      <c r="I214" s="10" t="s">
        <v>14</v>
      </c>
      <c r="J214" s="10" t="s">
        <v>15</v>
      </c>
      <c r="K214" s="10" t="s">
        <v>16</v>
      </c>
      <c r="L214" s="10" t="s">
        <v>17</v>
      </c>
      <c r="M214" s="10" t="s">
        <v>18</v>
      </c>
      <c r="N214" s="10" t="s">
        <v>19</v>
      </c>
      <c r="O214" s="10" t="s">
        <v>20</v>
      </c>
      <c r="P214" s="10" t="s">
        <v>21</v>
      </c>
      <c r="Q214" s="10" t="s">
        <v>22</v>
      </c>
      <c r="R214" s="10" t="s">
        <v>23</v>
      </c>
    </row>
    <row r="215" spans="1:18" ht="18.75" x14ac:dyDescent="0.3">
      <c r="A215" s="52">
        <v>1</v>
      </c>
      <c r="B215" s="53" t="s">
        <v>51</v>
      </c>
      <c r="C215" s="57" t="s">
        <v>39</v>
      </c>
      <c r="D215" s="30">
        <v>6000</v>
      </c>
      <c r="E215" s="47" t="s">
        <v>104</v>
      </c>
      <c r="F215" s="47" t="s">
        <v>156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8.75" x14ac:dyDescent="0.3">
      <c r="A216" s="15"/>
      <c r="B216" s="12" t="s">
        <v>52</v>
      </c>
      <c r="C216" s="57" t="s">
        <v>160</v>
      </c>
      <c r="D216" s="31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8.75" x14ac:dyDescent="0.3">
      <c r="A217" s="15"/>
      <c r="B217" s="12"/>
      <c r="C217" s="57"/>
      <c r="D217" s="31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8.75" x14ac:dyDescent="0.3">
      <c r="A218" s="56">
        <v>2</v>
      </c>
      <c r="B218" s="11" t="s">
        <v>53</v>
      </c>
      <c r="C218" s="73" t="s">
        <v>57</v>
      </c>
      <c r="D218" s="30">
        <v>4580400</v>
      </c>
      <c r="E218" s="47" t="s">
        <v>104</v>
      </c>
      <c r="F218" s="47" t="s">
        <v>156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8.75" x14ac:dyDescent="0.3">
      <c r="A219" s="12"/>
      <c r="B219" s="12"/>
      <c r="C219" s="57" t="s">
        <v>58</v>
      </c>
      <c r="D219" s="31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8.75" x14ac:dyDescent="0.3">
      <c r="A220" s="12"/>
      <c r="B220" s="12"/>
      <c r="C220" s="57"/>
      <c r="D220" s="31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8.75" x14ac:dyDescent="0.3">
      <c r="A221" s="56">
        <v>3</v>
      </c>
      <c r="B221" s="11" t="s">
        <v>54</v>
      </c>
      <c r="C221" s="73" t="s">
        <v>59</v>
      </c>
      <c r="D221" s="30">
        <v>1116800</v>
      </c>
      <c r="E221" s="47" t="s">
        <v>104</v>
      </c>
      <c r="F221" s="47" t="s">
        <v>156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s="63" customFormat="1" ht="11.25" x14ac:dyDescent="0.2">
      <c r="A222" s="23"/>
      <c r="B222" s="23"/>
      <c r="C222" s="216"/>
      <c r="D222" s="65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63" customFormat="1" ht="11.25" x14ac:dyDescent="0.2">
      <c r="A223" s="55"/>
      <c r="B223" s="55"/>
      <c r="C223" s="55"/>
      <c r="D223" s="68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</row>
    <row r="224" spans="1:18" ht="18.75" x14ac:dyDescent="0.3">
      <c r="A224" s="54">
        <v>4</v>
      </c>
      <c r="B224" s="12" t="s">
        <v>47</v>
      </c>
      <c r="C224" s="12" t="s">
        <v>134</v>
      </c>
      <c r="D224" s="78">
        <v>100000</v>
      </c>
      <c r="E224" s="51" t="s">
        <v>104</v>
      </c>
      <c r="F224" s="51" t="s">
        <v>156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8.75" x14ac:dyDescent="0.3">
      <c r="A225" s="51"/>
      <c r="B225" s="12" t="s">
        <v>26</v>
      </c>
      <c r="C225" s="57" t="s">
        <v>26</v>
      </c>
      <c r="D225" s="31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8.75" x14ac:dyDescent="0.3">
      <c r="A226" s="56">
        <v>5</v>
      </c>
      <c r="B226" s="11" t="s">
        <v>55</v>
      </c>
      <c r="C226" s="60" t="s">
        <v>60</v>
      </c>
      <c r="D226" s="30">
        <v>100000</v>
      </c>
      <c r="E226" s="47" t="s">
        <v>104</v>
      </c>
      <c r="F226" s="47" t="s">
        <v>156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8.75" x14ac:dyDescent="0.3">
      <c r="A227" s="12"/>
      <c r="B227" s="12" t="s">
        <v>56</v>
      </c>
      <c r="C227" s="57" t="s">
        <v>61</v>
      </c>
      <c r="D227" s="31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8.75" x14ac:dyDescent="0.3">
      <c r="A228" s="55"/>
      <c r="B228" s="55"/>
      <c r="C228" s="59" t="s">
        <v>62</v>
      </c>
      <c r="D228" s="31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x14ac:dyDescent="0.2">
      <c r="D229" s="271" t="s">
        <v>26</v>
      </c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</row>
  </sheetData>
  <mergeCells count="51">
    <mergeCell ref="B130:B131"/>
    <mergeCell ref="D130:D131"/>
    <mergeCell ref="G130:I130"/>
    <mergeCell ref="J130:R130"/>
    <mergeCell ref="G17:I17"/>
    <mergeCell ref="J17:R17"/>
    <mergeCell ref="B39:B40"/>
    <mergeCell ref="D39:D40"/>
    <mergeCell ref="G39:I39"/>
    <mergeCell ref="J39:R39"/>
    <mergeCell ref="B68:B69"/>
    <mergeCell ref="D68:D69"/>
    <mergeCell ref="G68:I68"/>
    <mergeCell ref="J68:R68"/>
    <mergeCell ref="B85:B86"/>
    <mergeCell ref="D85:D86"/>
    <mergeCell ref="A2:R2"/>
    <mergeCell ref="A4:R4"/>
    <mergeCell ref="B8:B9"/>
    <mergeCell ref="D8:D9"/>
    <mergeCell ref="G8:I8"/>
    <mergeCell ref="J8:R8"/>
    <mergeCell ref="A3:R3"/>
    <mergeCell ref="G85:I85"/>
    <mergeCell ref="J85:R85"/>
    <mergeCell ref="B100:B101"/>
    <mergeCell ref="D100:D101"/>
    <mergeCell ref="G100:I100"/>
    <mergeCell ref="J100:R100"/>
    <mergeCell ref="B213:B214"/>
    <mergeCell ref="D213:D214"/>
    <mergeCell ref="G213:I213"/>
    <mergeCell ref="J213:R213"/>
    <mergeCell ref="B167:B168"/>
    <mergeCell ref="D167:D168"/>
    <mergeCell ref="G167:I167"/>
    <mergeCell ref="J167:R167"/>
    <mergeCell ref="A184:B184"/>
    <mergeCell ref="B186:B187"/>
    <mergeCell ref="D186:D187"/>
    <mergeCell ref="G186:I186"/>
    <mergeCell ref="J186:R186"/>
    <mergeCell ref="A165:B165"/>
    <mergeCell ref="B149:B150"/>
    <mergeCell ref="D149:D150"/>
    <mergeCell ref="G149:I149"/>
    <mergeCell ref="J149:R149"/>
    <mergeCell ref="B159:B160"/>
    <mergeCell ref="D159:D160"/>
    <mergeCell ref="G159:I159"/>
    <mergeCell ref="J159:R159"/>
  </mergeCells>
  <pageMargins left="0.39370078740157483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F17" sqref="F17"/>
    </sheetView>
  </sheetViews>
  <sheetFormatPr defaultRowHeight="14.25" x14ac:dyDescent="0.2"/>
  <cols>
    <col min="1" max="1" width="4.5" customWidth="1"/>
    <col min="2" max="2" width="26" customWidth="1"/>
    <col min="3" max="3" width="26.625" customWidth="1"/>
    <col min="4" max="4" width="11.25" customWidth="1"/>
    <col min="5" max="5" width="9.875" customWidth="1"/>
    <col min="6" max="6" width="8.75" customWidth="1"/>
    <col min="7" max="18" width="3.75" customWidth="1"/>
  </cols>
  <sheetData>
    <row r="1" spans="1:18" s="205" customFormat="1" ht="19.5" x14ac:dyDescent="0.25"/>
    <row r="2" spans="1:18" ht="20.25" x14ac:dyDescent="0.3">
      <c r="A2" s="344" t="s">
        <v>159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20.25" x14ac:dyDescent="0.3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63" customFormat="1" ht="11.25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20.25" x14ac:dyDescent="0.3">
      <c r="A6" s="347" t="s">
        <v>63</v>
      </c>
      <c r="B6" s="347"/>
      <c r="C6" s="347"/>
      <c r="D6" s="3"/>
      <c r="E6" s="3"/>
      <c r="F6" s="3"/>
      <c r="G6" s="3"/>
    </row>
    <row r="7" spans="1:18" ht="20.25" x14ac:dyDescent="0.3">
      <c r="A7" s="4"/>
      <c r="B7" s="1" t="s">
        <v>239</v>
      </c>
      <c r="C7" s="3"/>
      <c r="D7" s="3"/>
      <c r="E7" s="3"/>
      <c r="F7" s="3"/>
      <c r="G7" s="3"/>
    </row>
    <row r="8" spans="1:18" ht="20.25" x14ac:dyDescent="0.3">
      <c r="A8" s="6" t="s">
        <v>3</v>
      </c>
      <c r="B8" s="339" t="s">
        <v>4</v>
      </c>
      <c r="C8" s="6" t="s">
        <v>5</v>
      </c>
      <c r="D8" s="339" t="s">
        <v>6</v>
      </c>
      <c r="E8" s="7" t="s">
        <v>7</v>
      </c>
      <c r="F8" s="6" t="s">
        <v>8</v>
      </c>
      <c r="G8" s="341" t="s">
        <v>226</v>
      </c>
      <c r="H8" s="342"/>
      <c r="I8" s="343"/>
      <c r="J8" s="341" t="s">
        <v>276</v>
      </c>
      <c r="K8" s="342"/>
      <c r="L8" s="342"/>
      <c r="M8" s="342"/>
      <c r="N8" s="342"/>
      <c r="O8" s="342"/>
      <c r="P8" s="342"/>
      <c r="Q8" s="342"/>
      <c r="R8" s="343"/>
    </row>
    <row r="9" spans="1:18" ht="20.25" x14ac:dyDescent="0.3">
      <c r="A9" s="8" t="s">
        <v>9</v>
      </c>
      <c r="B9" s="340"/>
      <c r="C9" s="8" t="s">
        <v>10</v>
      </c>
      <c r="D9" s="340"/>
      <c r="E9" s="9" t="s">
        <v>11</v>
      </c>
      <c r="F9" s="8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0" t="s">
        <v>22</v>
      </c>
      <c r="R9" s="10" t="s">
        <v>23</v>
      </c>
    </row>
    <row r="10" spans="1:18" ht="18.75" x14ac:dyDescent="0.3">
      <c r="A10" s="27">
        <v>1</v>
      </c>
      <c r="B10" s="61" t="s">
        <v>144</v>
      </c>
      <c r="C10" s="36" t="s">
        <v>65</v>
      </c>
      <c r="D10" s="30">
        <v>15000</v>
      </c>
      <c r="E10" s="47" t="s">
        <v>104</v>
      </c>
      <c r="F10" s="47" t="s">
        <v>156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8.75" x14ac:dyDescent="0.3">
      <c r="A11" s="15"/>
      <c r="B11" s="12" t="s">
        <v>145</v>
      </c>
      <c r="C11" s="22" t="s">
        <v>66</v>
      </c>
      <c r="D11" s="31"/>
      <c r="E11" s="35"/>
      <c r="F11" s="3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5"/>
      <c r="B12" s="12"/>
      <c r="C12" s="12" t="s">
        <v>26</v>
      </c>
      <c r="D12" s="31"/>
      <c r="E12" s="35"/>
      <c r="F12" s="3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63" customFormat="1" ht="18.75" x14ac:dyDescent="0.3">
      <c r="A13" s="27">
        <v>2</v>
      </c>
      <c r="B13" s="326" t="s">
        <v>351</v>
      </c>
      <c r="C13" s="38" t="s">
        <v>356</v>
      </c>
      <c r="D13" s="30">
        <v>10000</v>
      </c>
      <c r="E13" s="47" t="s">
        <v>104</v>
      </c>
      <c r="F13" s="47" t="s">
        <v>156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63" customFormat="1" ht="18.75" x14ac:dyDescent="0.3">
      <c r="A14" s="15"/>
      <c r="B14" s="12" t="s">
        <v>352</v>
      </c>
      <c r="C14" s="12" t="s">
        <v>357</v>
      </c>
      <c r="D14" s="31"/>
      <c r="E14" s="3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63" customFormat="1" ht="18.75" x14ac:dyDescent="0.3">
      <c r="A15" s="15"/>
      <c r="B15" s="12" t="s">
        <v>353</v>
      </c>
      <c r="C15" s="12" t="s">
        <v>355</v>
      </c>
      <c r="D15" s="31"/>
      <c r="E15" s="35"/>
      <c r="F15" s="3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63" customFormat="1" ht="18.75" x14ac:dyDescent="0.3">
      <c r="A16" s="16"/>
      <c r="B16" s="12" t="s">
        <v>354</v>
      </c>
      <c r="C16" s="13" t="s">
        <v>26</v>
      </c>
      <c r="D16" s="39"/>
      <c r="E16" s="50"/>
      <c r="F16" s="5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63" customFormat="1" ht="18.75" x14ac:dyDescent="0.3">
      <c r="A17" s="106"/>
      <c r="B17" s="69" t="s">
        <v>26</v>
      </c>
      <c r="C17" s="106"/>
      <c r="D17" s="108"/>
      <c r="E17" s="152"/>
      <c r="F17" s="15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s="63" customFormat="1" ht="11.25" x14ac:dyDescent="0.2">
      <c r="A18" s="106"/>
      <c r="B18" s="106"/>
      <c r="C18" s="106"/>
      <c r="D18" s="108"/>
      <c r="E18" s="152"/>
      <c r="F18" s="15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1:18" s="63" customFormat="1" ht="11.25" x14ac:dyDescent="0.2">
      <c r="A19" s="106"/>
      <c r="B19" s="106"/>
      <c r="C19" s="106"/>
      <c r="D19" s="108"/>
      <c r="E19" s="152"/>
      <c r="F19" s="15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8" s="63" customFormat="1" ht="11.25" x14ac:dyDescent="0.2">
      <c r="A20" s="106"/>
      <c r="B20" s="106"/>
      <c r="C20" s="106"/>
      <c r="D20" s="108"/>
      <c r="E20" s="152"/>
      <c r="F20" s="15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s="63" customFormat="1" ht="11.25" x14ac:dyDescent="0.2">
      <c r="A21" s="106"/>
      <c r="B21" s="106"/>
      <c r="C21" s="106"/>
      <c r="D21" s="108"/>
      <c r="E21" s="152"/>
      <c r="F21" s="15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s="63" customFormat="1" ht="11.25" x14ac:dyDescent="0.2">
      <c r="A22" s="106"/>
      <c r="B22" s="106"/>
      <c r="C22" s="106"/>
      <c r="D22" s="108"/>
      <c r="E22" s="152"/>
      <c r="F22" s="152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s="63" customFormat="1" ht="11.25" x14ac:dyDescent="0.2">
      <c r="A23" s="106"/>
      <c r="B23" s="106"/>
      <c r="C23" s="106"/>
      <c r="D23" s="108"/>
      <c r="E23" s="152"/>
      <c r="F23" s="152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s="63" customFormat="1" ht="11.25" x14ac:dyDescent="0.2">
      <c r="A24" s="106"/>
      <c r="B24" s="106"/>
      <c r="C24" s="106"/>
      <c r="D24" s="108"/>
      <c r="E24" s="152"/>
      <c r="F24" s="152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s="63" customFormat="1" ht="11.25" x14ac:dyDescent="0.2">
      <c r="A25" s="106"/>
      <c r="B25" s="106"/>
      <c r="C25" s="106"/>
      <c r="D25" s="108"/>
      <c r="E25" s="152"/>
      <c r="F25" s="15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s="63" customFormat="1" ht="11.25" x14ac:dyDescent="0.2">
      <c r="A26" s="106"/>
      <c r="B26" s="106"/>
      <c r="C26" s="106"/>
      <c r="D26" s="108"/>
      <c r="E26" s="152"/>
      <c r="F26" s="15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s="63" customFormat="1" ht="11.25" x14ac:dyDescent="0.2">
      <c r="A27" s="106"/>
      <c r="B27" s="106"/>
      <c r="C27" s="106"/>
      <c r="D27" s="108"/>
      <c r="E27" s="152"/>
      <c r="F27" s="15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s="63" customFormat="1" ht="11.25" x14ac:dyDescent="0.2">
      <c r="A28" s="106"/>
      <c r="B28" s="106"/>
      <c r="C28" s="106"/>
      <c r="D28" s="108"/>
      <c r="E28" s="152"/>
      <c r="F28" s="152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s="63" customFormat="1" ht="11.25" x14ac:dyDescent="0.2">
      <c r="A29" s="106"/>
      <c r="B29" s="106"/>
      <c r="C29" s="106"/>
      <c r="D29" s="108"/>
      <c r="E29" s="152"/>
      <c r="F29" s="152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63" customFormat="1" ht="11.25" x14ac:dyDescent="0.2">
      <c r="A30" s="106"/>
      <c r="B30" s="106"/>
      <c r="C30" s="106"/>
      <c r="D30" s="108"/>
      <c r="E30" s="152"/>
      <c r="F30" s="15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63" customFormat="1" ht="11.25" x14ac:dyDescent="0.2">
      <c r="A31" s="106"/>
      <c r="B31" s="106"/>
      <c r="C31" s="106"/>
      <c r="D31" s="108"/>
      <c r="E31" s="152"/>
      <c r="F31" s="152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63" customFormat="1" ht="11.25" x14ac:dyDescent="0.2">
      <c r="A32" s="106"/>
      <c r="B32" s="106"/>
      <c r="C32" s="106"/>
      <c r="D32" s="108"/>
      <c r="E32" s="152"/>
      <c r="F32" s="152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63" customFormat="1" ht="11.25" x14ac:dyDescent="0.2">
      <c r="A33" s="106"/>
      <c r="B33" s="106"/>
      <c r="C33" s="106"/>
      <c r="D33" s="108"/>
      <c r="E33" s="152"/>
      <c r="F33" s="15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63" customFormat="1" ht="11.25" x14ac:dyDescent="0.2">
      <c r="A34" s="106"/>
      <c r="B34" s="106"/>
      <c r="C34" s="106"/>
      <c r="D34" s="108"/>
      <c r="E34" s="152"/>
      <c r="F34" s="15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8" s="63" customFormat="1" ht="11.25" x14ac:dyDescent="0.2">
      <c r="A35" s="106"/>
      <c r="B35" s="106"/>
      <c r="C35" s="106"/>
      <c r="D35" s="108"/>
      <c r="E35" s="152"/>
      <c r="F35" s="152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1:18" s="63" customFormat="1" ht="11.25" x14ac:dyDescent="0.2">
      <c r="A36" s="106"/>
      <c r="B36" s="106"/>
      <c r="C36" s="106"/>
      <c r="D36" s="108"/>
      <c r="E36" s="152"/>
      <c r="F36" s="15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ht="20.25" x14ac:dyDescent="0.3">
      <c r="A37" s="223"/>
      <c r="B37" s="248"/>
      <c r="C37" s="201"/>
      <c r="D37" s="202"/>
      <c r="E37" s="203"/>
      <c r="F37" s="20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20.25" x14ac:dyDescent="0.3">
      <c r="A38" s="210"/>
      <c r="B38" s="249"/>
      <c r="C38" s="250"/>
      <c r="D38" s="250"/>
      <c r="E38" s="250"/>
      <c r="F38" s="250"/>
      <c r="G38" s="22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20.25" x14ac:dyDescent="0.3">
      <c r="A39" s="227"/>
      <c r="B39" s="346"/>
      <c r="C39" s="250"/>
      <c r="D39" s="346"/>
      <c r="E39" s="251"/>
      <c r="F39" s="250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</row>
    <row r="40" spans="1:18" ht="20.25" x14ac:dyDescent="0.3">
      <c r="A40" s="227"/>
      <c r="B40" s="346"/>
      <c r="C40" s="250"/>
      <c r="D40" s="346"/>
      <c r="E40" s="251"/>
      <c r="F40" s="250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</row>
    <row r="41" spans="1:18" ht="18.75" x14ac:dyDescent="0.3">
      <c r="A41" s="252"/>
      <c r="B41" s="253"/>
      <c r="C41" s="254"/>
      <c r="D41" s="247"/>
      <c r="E41" s="220"/>
      <c r="F41" s="22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8.75" x14ac:dyDescent="0.3">
      <c r="A42" s="22"/>
      <c r="B42" s="213"/>
      <c r="C42" s="213"/>
      <c r="D42" s="247"/>
      <c r="E42" s="201"/>
      <c r="F42" s="20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8.75" x14ac:dyDescent="0.3">
      <c r="A43" s="22"/>
      <c r="B43" s="213"/>
      <c r="C43" s="213"/>
      <c r="D43" s="247"/>
      <c r="E43" s="201"/>
      <c r="F43" s="20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8.75" x14ac:dyDescent="0.3">
      <c r="A44" s="22"/>
      <c r="B44" s="213"/>
      <c r="C44" s="213"/>
      <c r="D44" s="247"/>
      <c r="E44" s="201"/>
      <c r="F44" s="20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8.75" x14ac:dyDescent="0.3">
      <c r="A45" s="22"/>
      <c r="B45" s="213"/>
      <c r="C45" s="201"/>
      <c r="D45" s="201"/>
      <c r="E45" s="201"/>
      <c r="F45" s="20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2">
    <mergeCell ref="B39:B40"/>
    <mergeCell ref="D39:D40"/>
    <mergeCell ref="G39:I39"/>
    <mergeCell ref="J39:R39"/>
    <mergeCell ref="A2:R2"/>
    <mergeCell ref="A3:R3"/>
    <mergeCell ref="B8:B9"/>
    <mergeCell ref="D8:D9"/>
    <mergeCell ref="G8:I8"/>
    <mergeCell ref="J8:R8"/>
    <mergeCell ref="A4:R4"/>
    <mergeCell ref="A6:C6"/>
  </mergeCells>
  <pageMargins left="0.39370078740157483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D11" sqref="D11"/>
    </sheetView>
  </sheetViews>
  <sheetFormatPr defaultRowHeight="14.25" x14ac:dyDescent="0.2"/>
  <cols>
    <col min="1" max="1" width="4.625" customWidth="1"/>
    <col min="2" max="2" width="24.5" customWidth="1"/>
    <col min="3" max="3" width="21.375" customWidth="1"/>
    <col min="4" max="4" width="9.125" bestFit="1" customWidth="1"/>
    <col min="5" max="5" width="9.75" customWidth="1"/>
    <col min="6" max="6" width="10.375" customWidth="1"/>
    <col min="7" max="8" width="4.125" customWidth="1"/>
    <col min="9" max="9" width="4.25" customWidth="1"/>
    <col min="10" max="10" width="4.125" customWidth="1"/>
    <col min="11" max="11" width="4.25" customWidth="1"/>
    <col min="12" max="13" width="4.375" customWidth="1"/>
    <col min="14" max="14" width="4.5" customWidth="1"/>
    <col min="15" max="15" width="3.875" customWidth="1"/>
    <col min="16" max="16" width="4" customWidth="1"/>
    <col min="17" max="17" width="4.125" customWidth="1"/>
    <col min="18" max="18" width="4" customWidth="1"/>
  </cols>
  <sheetData>
    <row r="1" spans="1:18" s="205" customFormat="1" ht="19.5" x14ac:dyDescent="0.25"/>
    <row r="2" spans="1:18" ht="20.25" x14ac:dyDescent="0.3">
      <c r="A2" s="344" t="s">
        <v>159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20.25" x14ac:dyDescent="0.3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63" customFormat="1" ht="11.25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20.25" x14ac:dyDescent="0.3">
      <c r="A6" s="4"/>
      <c r="B6" s="44" t="s">
        <v>67</v>
      </c>
      <c r="C6" s="3"/>
      <c r="D6" s="3"/>
      <c r="E6" s="3"/>
      <c r="F6" s="3"/>
      <c r="G6" s="3"/>
    </row>
    <row r="7" spans="1:18" ht="20.25" x14ac:dyDescent="0.3">
      <c r="A7" s="4"/>
      <c r="B7" s="1" t="s">
        <v>68</v>
      </c>
      <c r="C7" s="3"/>
      <c r="D7" s="3"/>
      <c r="E7" s="3"/>
      <c r="F7" s="3"/>
      <c r="G7" s="3"/>
    </row>
    <row r="8" spans="1:18" ht="20.25" x14ac:dyDescent="0.3">
      <c r="A8" s="6" t="s">
        <v>3</v>
      </c>
      <c r="B8" s="339" t="s">
        <v>4</v>
      </c>
      <c r="C8" s="6" t="s">
        <v>5</v>
      </c>
      <c r="D8" s="339" t="s">
        <v>6</v>
      </c>
      <c r="E8" s="7" t="s">
        <v>7</v>
      </c>
      <c r="F8" s="6" t="s">
        <v>8</v>
      </c>
      <c r="G8" s="341" t="s">
        <v>226</v>
      </c>
      <c r="H8" s="342"/>
      <c r="I8" s="343"/>
      <c r="J8" s="341" t="s">
        <v>276</v>
      </c>
      <c r="K8" s="342"/>
      <c r="L8" s="342"/>
      <c r="M8" s="342"/>
      <c r="N8" s="342"/>
      <c r="O8" s="342"/>
      <c r="P8" s="342"/>
      <c r="Q8" s="342"/>
      <c r="R8" s="343"/>
    </row>
    <row r="9" spans="1:18" ht="20.25" x14ac:dyDescent="0.3">
      <c r="A9" s="8" t="s">
        <v>9</v>
      </c>
      <c r="B9" s="340"/>
      <c r="C9" s="8" t="s">
        <v>10</v>
      </c>
      <c r="D9" s="340"/>
      <c r="E9" s="9" t="s">
        <v>11</v>
      </c>
      <c r="F9" s="8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0" t="s">
        <v>22</v>
      </c>
      <c r="R9" s="10" t="s">
        <v>23</v>
      </c>
    </row>
    <row r="10" spans="1:18" ht="18.75" x14ac:dyDescent="0.3">
      <c r="A10" s="27">
        <v>1</v>
      </c>
      <c r="B10" s="11" t="s">
        <v>136</v>
      </c>
      <c r="C10" s="11" t="s">
        <v>138</v>
      </c>
      <c r="D10" s="30">
        <v>10000</v>
      </c>
      <c r="E10" s="47" t="s">
        <v>104</v>
      </c>
      <c r="F10" s="47" t="s">
        <v>156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8.75" x14ac:dyDescent="0.3">
      <c r="A11" s="28" t="s">
        <v>26</v>
      </c>
      <c r="B11" s="12" t="s">
        <v>137</v>
      </c>
      <c r="C11" s="12" t="s">
        <v>139</v>
      </c>
      <c r="D11" s="31"/>
      <c r="E11" s="28"/>
      <c r="F11" s="2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28" t="s">
        <v>26</v>
      </c>
      <c r="B12" s="12"/>
      <c r="C12" s="12" t="s">
        <v>26</v>
      </c>
      <c r="D12" s="31"/>
      <c r="E12" s="28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8.75" x14ac:dyDescent="0.3">
      <c r="A13" s="28"/>
      <c r="B13" s="23"/>
      <c r="C13" s="37"/>
      <c r="D13" s="31"/>
      <c r="E13" s="28"/>
      <c r="F13" s="2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8.75" x14ac:dyDescent="0.3">
      <c r="A14" s="27">
        <v>2</v>
      </c>
      <c r="B14" s="11" t="s">
        <v>140</v>
      </c>
      <c r="C14" s="11" t="s">
        <v>141</v>
      </c>
      <c r="D14" s="30">
        <v>31000</v>
      </c>
      <c r="E14" s="47" t="s">
        <v>104</v>
      </c>
      <c r="F14" s="47" t="s">
        <v>156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8.75" x14ac:dyDescent="0.3">
      <c r="A15" s="28"/>
      <c r="B15" s="12"/>
      <c r="C15" s="12" t="s">
        <v>142</v>
      </c>
      <c r="D15" s="31"/>
      <c r="E15" s="28"/>
      <c r="F15" s="2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8.75" x14ac:dyDescent="0.3">
      <c r="A16" s="29"/>
      <c r="B16" s="12"/>
      <c r="C16" s="12"/>
      <c r="D16" s="31"/>
      <c r="E16" s="29"/>
      <c r="F16" s="2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9" ht="18.75" x14ac:dyDescent="0.3">
      <c r="A17" s="327"/>
      <c r="B17" s="218"/>
      <c r="C17" s="218"/>
      <c r="D17" s="219"/>
      <c r="E17" s="217"/>
      <c r="F17" s="21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1:19" ht="18.75" x14ac:dyDescent="0.3">
      <c r="A18" s="212"/>
      <c r="B18" s="213"/>
      <c r="C18" s="213"/>
      <c r="D18" s="202"/>
      <c r="E18" s="220"/>
      <c r="F18" s="22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8.75" x14ac:dyDescent="0.3">
      <c r="A19" s="43"/>
      <c r="B19" s="22"/>
      <c r="C19" s="22"/>
      <c r="D19" s="42"/>
      <c r="E19" s="43"/>
      <c r="F19" s="4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9" ht="18.75" x14ac:dyDescent="0.3">
      <c r="A20" s="220"/>
      <c r="B20" s="213"/>
      <c r="C20" s="213"/>
      <c r="D20" s="202"/>
      <c r="E20" s="220"/>
      <c r="F20" s="220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</row>
    <row r="21" spans="1:19" ht="18.75" x14ac:dyDescent="0.3">
      <c r="A21" s="201"/>
      <c r="B21" s="213"/>
      <c r="C21" s="213"/>
      <c r="D21" s="202"/>
      <c r="E21" s="220"/>
      <c r="F21" s="220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</row>
    <row r="22" spans="1:19" ht="18.75" x14ac:dyDescent="0.3">
      <c r="A22" s="201"/>
      <c r="B22" s="213"/>
      <c r="C22" s="213"/>
      <c r="D22" s="202"/>
      <c r="E22" s="220"/>
      <c r="F22" s="220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</row>
    <row r="23" spans="1:19" ht="18.75" x14ac:dyDescent="0.3">
      <c r="A23" s="41"/>
      <c r="B23" s="41"/>
      <c r="C23" s="41"/>
      <c r="D23" s="42"/>
      <c r="E23" s="43"/>
      <c r="F23" s="43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18.75" x14ac:dyDescent="0.3">
      <c r="A24" s="41"/>
      <c r="B24" s="41"/>
      <c r="C24" s="41"/>
      <c r="D24" s="42"/>
      <c r="E24" s="43"/>
      <c r="F24" s="4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8.75" x14ac:dyDescent="0.3">
      <c r="A25" s="41"/>
      <c r="B25" s="41"/>
      <c r="C25" s="41"/>
      <c r="D25" s="42"/>
      <c r="E25" s="43"/>
      <c r="F25" s="4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8.75" x14ac:dyDescent="0.3">
      <c r="A26" s="41"/>
      <c r="B26" s="41"/>
      <c r="C26" s="41"/>
      <c r="D26" s="42"/>
      <c r="E26" s="43"/>
      <c r="F26" s="4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ht="18.75" x14ac:dyDescent="0.3">
      <c r="A27" s="41"/>
      <c r="B27" s="41"/>
      <c r="C27" s="41"/>
      <c r="D27" s="42"/>
      <c r="E27" s="43"/>
      <c r="F27" s="43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9" ht="18.75" x14ac:dyDescent="0.3">
      <c r="A28" s="41"/>
      <c r="B28" s="41"/>
      <c r="C28" s="41"/>
      <c r="D28" s="42"/>
      <c r="E28" s="43"/>
      <c r="F28" s="43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9" ht="18.75" x14ac:dyDescent="0.3">
      <c r="A29" s="41"/>
      <c r="B29" s="41"/>
      <c r="C29" s="41"/>
      <c r="D29" s="42"/>
      <c r="E29" s="43"/>
      <c r="F29" s="4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ht="18.75" x14ac:dyDescent="0.3">
      <c r="A30" s="41"/>
      <c r="B30" s="41"/>
      <c r="C30" s="41"/>
      <c r="D30" s="42"/>
      <c r="E30" s="43"/>
      <c r="F30" s="4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ht="18.75" x14ac:dyDescent="0.3">
      <c r="A31" s="41"/>
      <c r="B31" s="41"/>
      <c r="C31" s="41"/>
      <c r="D31" s="42"/>
      <c r="E31" s="43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 ht="18.75" x14ac:dyDescent="0.3">
      <c r="A32" s="41"/>
      <c r="B32" s="41"/>
      <c r="C32" s="41"/>
      <c r="D32" s="42"/>
      <c r="E32" s="43"/>
      <c r="F32" s="4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20.25" x14ac:dyDescent="0.3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8" ht="20.25" x14ac:dyDescent="0.3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</row>
    <row r="36" spans="1:18" ht="20.25" x14ac:dyDescent="0.3">
      <c r="A36" s="1"/>
      <c r="B36" s="1"/>
      <c r="C36" s="1"/>
      <c r="D36" s="1"/>
      <c r="E36" s="3"/>
      <c r="F36" s="3"/>
      <c r="G36" s="3"/>
    </row>
    <row r="37" spans="1:18" ht="20.25" x14ac:dyDescent="0.3">
      <c r="A37" s="1"/>
      <c r="B37" s="2"/>
      <c r="C37" s="1"/>
      <c r="D37" s="1"/>
      <c r="E37" s="3"/>
      <c r="F37" s="3"/>
      <c r="G37" s="1"/>
    </row>
    <row r="38" spans="1:18" ht="20.25" x14ac:dyDescent="0.3">
      <c r="A38" s="4"/>
      <c r="B38" s="44"/>
      <c r="C38" s="3"/>
      <c r="D38" s="3"/>
      <c r="E38" s="3"/>
      <c r="F38" s="3"/>
      <c r="G38" s="3"/>
    </row>
    <row r="39" spans="1:18" ht="20.25" x14ac:dyDescent="0.3">
      <c r="A39" s="4"/>
      <c r="B39" s="1"/>
      <c r="C39" s="3"/>
      <c r="D39" s="3"/>
      <c r="E39" s="3"/>
      <c r="F39" s="3"/>
      <c r="G39" s="3"/>
    </row>
    <row r="40" spans="1:18" ht="20.25" x14ac:dyDescent="0.3">
      <c r="A40" s="79"/>
      <c r="B40" s="348"/>
      <c r="C40" s="79"/>
      <c r="D40" s="348"/>
      <c r="E40" s="80"/>
      <c r="F40" s="79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</row>
    <row r="41" spans="1:18" ht="20.25" x14ac:dyDescent="0.3">
      <c r="A41" s="79"/>
      <c r="B41" s="348"/>
      <c r="C41" s="79"/>
      <c r="D41" s="348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18.75" x14ac:dyDescent="0.3">
      <c r="A42" s="81"/>
      <c r="B42" s="22"/>
      <c r="C42" s="2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8.75" x14ac:dyDescent="0.3">
      <c r="A43" s="41"/>
      <c r="B43" s="22"/>
      <c r="C43" s="2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8.75" x14ac:dyDescent="0.3">
      <c r="A44" s="41"/>
      <c r="B44" s="22"/>
      <c r="C44" s="2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3">
    <mergeCell ref="A2:R2"/>
    <mergeCell ref="A3:R3"/>
    <mergeCell ref="B8:B9"/>
    <mergeCell ref="D8:D9"/>
    <mergeCell ref="G8:I8"/>
    <mergeCell ref="J8:R8"/>
    <mergeCell ref="A4:R4"/>
    <mergeCell ref="A33:R33"/>
    <mergeCell ref="A34:R34"/>
    <mergeCell ref="B40:B41"/>
    <mergeCell ref="D40:D41"/>
    <mergeCell ref="G40:I40"/>
    <mergeCell ref="J40:R40"/>
  </mergeCells>
  <pageMargins left="0.39370078740157483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H28" sqref="H28"/>
    </sheetView>
  </sheetViews>
  <sheetFormatPr defaultRowHeight="14.25" x14ac:dyDescent="0.2"/>
  <cols>
    <col min="1" max="1" width="4.75" customWidth="1"/>
    <col min="2" max="2" width="25.25" customWidth="1"/>
    <col min="3" max="3" width="22.125" customWidth="1"/>
    <col min="4" max="5" width="10.875" customWidth="1"/>
    <col min="6" max="6" width="9.375" customWidth="1"/>
    <col min="7" max="18" width="4" customWidth="1"/>
  </cols>
  <sheetData>
    <row r="1" spans="1:18" s="205" customFormat="1" ht="19.5" x14ac:dyDescent="0.25"/>
    <row r="2" spans="1:18" ht="20.25" x14ac:dyDescent="0.3">
      <c r="A2" s="344" t="s">
        <v>159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20.25" x14ac:dyDescent="0.3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63" customFormat="1" ht="11.25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20.25" x14ac:dyDescent="0.3">
      <c r="A6" s="4"/>
      <c r="B6" s="44" t="s">
        <v>69</v>
      </c>
      <c r="C6" s="3"/>
      <c r="D6" s="3"/>
      <c r="E6" s="3"/>
      <c r="F6" s="3"/>
      <c r="G6" s="3"/>
    </row>
    <row r="7" spans="1:18" ht="20.25" x14ac:dyDescent="0.3">
      <c r="A7" s="4"/>
      <c r="B7" s="1" t="s">
        <v>70</v>
      </c>
      <c r="C7" s="3"/>
      <c r="D7" s="3"/>
      <c r="E7" s="3"/>
      <c r="F7" s="3"/>
      <c r="G7" s="3"/>
    </row>
    <row r="8" spans="1:18" ht="20.25" x14ac:dyDescent="0.3">
      <c r="A8" s="6" t="s">
        <v>3</v>
      </c>
      <c r="B8" s="339" t="s">
        <v>4</v>
      </c>
      <c r="C8" s="6" t="s">
        <v>5</v>
      </c>
      <c r="D8" s="339" t="s">
        <v>6</v>
      </c>
      <c r="E8" s="7" t="s">
        <v>7</v>
      </c>
      <c r="F8" s="6" t="s">
        <v>8</v>
      </c>
      <c r="G8" s="341" t="s">
        <v>226</v>
      </c>
      <c r="H8" s="342"/>
      <c r="I8" s="343"/>
      <c r="J8" s="341" t="s">
        <v>276</v>
      </c>
      <c r="K8" s="342"/>
      <c r="L8" s="342"/>
      <c r="M8" s="342"/>
      <c r="N8" s="342"/>
      <c r="O8" s="342"/>
      <c r="P8" s="342"/>
      <c r="Q8" s="342"/>
      <c r="R8" s="343"/>
    </row>
    <row r="9" spans="1:18" ht="20.25" x14ac:dyDescent="0.3">
      <c r="A9" s="8" t="s">
        <v>9</v>
      </c>
      <c r="B9" s="340"/>
      <c r="C9" s="8" t="s">
        <v>10</v>
      </c>
      <c r="D9" s="340"/>
      <c r="E9" s="9" t="s">
        <v>11</v>
      </c>
      <c r="F9" s="8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0" t="s">
        <v>22</v>
      </c>
      <c r="R9" s="10" t="s">
        <v>23</v>
      </c>
    </row>
    <row r="10" spans="1:18" ht="18.75" x14ac:dyDescent="0.3">
      <c r="A10" s="51">
        <v>1</v>
      </c>
      <c r="B10" s="11" t="s">
        <v>71</v>
      </c>
      <c r="C10" s="11" t="s">
        <v>241</v>
      </c>
      <c r="D10" s="30">
        <v>10000</v>
      </c>
      <c r="E10" s="47" t="s">
        <v>104</v>
      </c>
      <c r="F10" s="47" t="s">
        <v>156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8.75" x14ac:dyDescent="0.3">
      <c r="A11" s="51"/>
      <c r="B11" s="12" t="s">
        <v>240</v>
      </c>
      <c r="C11" s="12"/>
      <c r="D11" s="31"/>
      <c r="E11" s="28"/>
      <c r="F11" s="2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3" customFormat="1" ht="18.75" x14ac:dyDescent="0.3">
      <c r="A12" s="27">
        <v>2</v>
      </c>
      <c r="B12" s="11" t="s">
        <v>71</v>
      </c>
      <c r="C12" s="11" t="s">
        <v>73</v>
      </c>
      <c r="D12" s="30">
        <v>10000</v>
      </c>
      <c r="E12" s="47" t="s">
        <v>104</v>
      </c>
      <c r="F12" s="47" t="s">
        <v>156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63" customFormat="1" ht="18.75" x14ac:dyDescent="0.3">
      <c r="A13" s="25"/>
      <c r="B13" s="12" t="s">
        <v>72</v>
      </c>
      <c r="C13" s="12"/>
      <c r="D13" s="31"/>
      <c r="E13" s="28"/>
      <c r="F13" s="2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63" customFormat="1" ht="11.25" x14ac:dyDescent="0.2">
      <c r="A14" s="105"/>
      <c r="B14" s="105"/>
      <c r="C14" s="105"/>
      <c r="D14" s="153"/>
      <c r="E14" s="154"/>
      <c r="F14" s="15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20.25" x14ac:dyDescent="0.3">
      <c r="A15" s="41"/>
      <c r="B15" s="89" t="s">
        <v>69</v>
      </c>
      <c r="C15" s="41"/>
      <c r="D15" s="42"/>
      <c r="E15" s="43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ht="20.25" x14ac:dyDescent="0.3">
      <c r="A16" s="4"/>
      <c r="B16" s="1" t="s">
        <v>74</v>
      </c>
      <c r="C16" s="3"/>
      <c r="D16" s="3"/>
      <c r="E16" s="3"/>
      <c r="F16" s="3"/>
      <c r="G16" s="3"/>
    </row>
    <row r="17" spans="1:18" ht="20.25" x14ac:dyDescent="0.3">
      <c r="A17" s="6" t="s">
        <v>3</v>
      </c>
      <c r="B17" s="339" t="s">
        <v>4</v>
      </c>
      <c r="C17" s="6" t="s">
        <v>5</v>
      </c>
      <c r="D17" s="339" t="s">
        <v>6</v>
      </c>
      <c r="E17" s="45" t="s">
        <v>7</v>
      </c>
      <c r="F17" s="6" t="s">
        <v>8</v>
      </c>
      <c r="G17" s="341" t="s">
        <v>226</v>
      </c>
      <c r="H17" s="342"/>
      <c r="I17" s="343"/>
      <c r="J17" s="341" t="s">
        <v>276</v>
      </c>
      <c r="K17" s="342"/>
      <c r="L17" s="342"/>
      <c r="M17" s="342"/>
      <c r="N17" s="342"/>
      <c r="O17" s="342"/>
      <c r="P17" s="342"/>
      <c r="Q17" s="342"/>
      <c r="R17" s="343"/>
    </row>
    <row r="18" spans="1:18" ht="20.25" x14ac:dyDescent="0.3">
      <c r="A18" s="8" t="s">
        <v>9</v>
      </c>
      <c r="B18" s="340"/>
      <c r="C18" s="8" t="s">
        <v>10</v>
      </c>
      <c r="D18" s="340"/>
      <c r="E18" s="46" t="s">
        <v>11</v>
      </c>
      <c r="F18" s="8" t="s">
        <v>11</v>
      </c>
      <c r="G18" s="10" t="s">
        <v>12</v>
      </c>
      <c r="H18" s="10" t="s">
        <v>13</v>
      </c>
      <c r="I18" s="10" t="s">
        <v>14</v>
      </c>
      <c r="J18" s="10" t="s">
        <v>15</v>
      </c>
      <c r="K18" s="10" t="s">
        <v>16</v>
      </c>
      <c r="L18" s="10" t="s">
        <v>17</v>
      </c>
      <c r="M18" s="10" t="s">
        <v>18</v>
      </c>
      <c r="N18" s="10" t="s">
        <v>19</v>
      </c>
      <c r="O18" s="10" t="s">
        <v>20</v>
      </c>
      <c r="P18" s="10" t="s">
        <v>21</v>
      </c>
      <c r="Q18" s="10" t="s">
        <v>22</v>
      </c>
      <c r="R18" s="10" t="s">
        <v>23</v>
      </c>
    </row>
    <row r="19" spans="1:18" ht="18.75" x14ac:dyDescent="0.3">
      <c r="A19" s="47">
        <v>1</v>
      </c>
      <c r="B19" s="11" t="s">
        <v>71</v>
      </c>
      <c r="C19" s="11" t="s">
        <v>76</v>
      </c>
      <c r="D19" s="77">
        <v>50000</v>
      </c>
      <c r="E19" s="47" t="s">
        <v>104</v>
      </c>
      <c r="F19" s="47" t="s">
        <v>156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8.75" x14ac:dyDescent="0.3">
      <c r="A20" s="13"/>
      <c r="B20" s="13" t="s">
        <v>75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2" spans="1:18" ht="20.25" x14ac:dyDescent="0.3">
      <c r="B22" s="89" t="s">
        <v>69</v>
      </c>
    </row>
    <row r="23" spans="1:18" ht="20.25" x14ac:dyDescent="0.3">
      <c r="A23" s="4"/>
      <c r="B23" s="1" t="s">
        <v>77</v>
      </c>
      <c r="C23" s="3"/>
      <c r="D23" s="3"/>
      <c r="E23" s="3"/>
      <c r="F23" s="3"/>
      <c r="G23" s="3"/>
    </row>
    <row r="24" spans="1:18" ht="20.25" x14ac:dyDescent="0.3">
      <c r="A24" s="6" t="s">
        <v>3</v>
      </c>
      <c r="B24" s="339" t="s">
        <v>4</v>
      </c>
      <c r="C24" s="6" t="s">
        <v>5</v>
      </c>
      <c r="D24" s="339" t="s">
        <v>6</v>
      </c>
      <c r="E24" s="45" t="s">
        <v>7</v>
      </c>
      <c r="F24" s="6" t="s">
        <v>8</v>
      </c>
      <c r="G24" s="341" t="s">
        <v>226</v>
      </c>
      <c r="H24" s="342"/>
      <c r="I24" s="343"/>
      <c r="J24" s="341" t="s">
        <v>276</v>
      </c>
      <c r="K24" s="342"/>
      <c r="L24" s="342"/>
      <c r="M24" s="342"/>
      <c r="N24" s="342"/>
      <c r="O24" s="342"/>
      <c r="P24" s="342"/>
      <c r="Q24" s="342"/>
      <c r="R24" s="343"/>
    </row>
    <row r="25" spans="1:18" ht="20.25" x14ac:dyDescent="0.3">
      <c r="A25" s="8" t="s">
        <v>9</v>
      </c>
      <c r="B25" s="340"/>
      <c r="C25" s="8" t="s">
        <v>10</v>
      </c>
      <c r="D25" s="340"/>
      <c r="E25" s="46" t="s">
        <v>11</v>
      </c>
      <c r="F25" s="8" t="s">
        <v>11</v>
      </c>
      <c r="G25" s="10" t="s">
        <v>12</v>
      </c>
      <c r="H25" s="10" t="s">
        <v>13</v>
      </c>
      <c r="I25" s="10" t="s">
        <v>14</v>
      </c>
      <c r="J25" s="10" t="s">
        <v>15</v>
      </c>
      <c r="K25" s="10" t="s">
        <v>16</v>
      </c>
      <c r="L25" s="10" t="s">
        <v>17</v>
      </c>
      <c r="M25" s="10" t="s">
        <v>18</v>
      </c>
      <c r="N25" s="10" t="s">
        <v>19</v>
      </c>
      <c r="O25" s="10" t="s">
        <v>20</v>
      </c>
      <c r="P25" s="10" t="s">
        <v>21</v>
      </c>
      <c r="Q25" s="10" t="s">
        <v>22</v>
      </c>
      <c r="R25" s="10" t="s">
        <v>23</v>
      </c>
    </row>
    <row r="26" spans="1:18" ht="18.75" x14ac:dyDescent="0.3">
      <c r="A26" s="54">
        <v>1</v>
      </c>
      <c r="B26" s="11" t="s">
        <v>71</v>
      </c>
      <c r="C26" s="11" t="s">
        <v>146</v>
      </c>
      <c r="D26" s="77">
        <v>5000</v>
      </c>
      <c r="E26" s="47" t="s">
        <v>104</v>
      </c>
      <c r="F26" s="47" t="s">
        <v>156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 x14ac:dyDescent="0.3">
      <c r="A27" s="51"/>
      <c r="B27" s="12" t="s">
        <v>78</v>
      </c>
      <c r="C27" s="12"/>
      <c r="D27" s="7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x14ac:dyDescent="0.3">
      <c r="A28" s="56">
        <v>2</v>
      </c>
      <c r="B28" s="11" t="s">
        <v>71</v>
      </c>
      <c r="C28" s="11" t="s">
        <v>147</v>
      </c>
      <c r="D28" s="77">
        <v>10000</v>
      </c>
      <c r="E28" s="47" t="s">
        <v>104</v>
      </c>
      <c r="F28" s="47" t="s">
        <v>156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8.75" x14ac:dyDescent="0.3">
      <c r="A29" s="13"/>
      <c r="B29" s="13" t="s">
        <v>79</v>
      </c>
      <c r="C29" s="13"/>
      <c r="D29" s="8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15">
    <mergeCell ref="A2:R2"/>
    <mergeCell ref="A3:R3"/>
    <mergeCell ref="B8:B9"/>
    <mergeCell ref="D8:D9"/>
    <mergeCell ref="G8:I8"/>
    <mergeCell ref="J8:R8"/>
    <mergeCell ref="A4:R4"/>
    <mergeCell ref="B17:B18"/>
    <mergeCell ref="D17:D18"/>
    <mergeCell ref="G17:I17"/>
    <mergeCell ref="J17:R17"/>
    <mergeCell ref="B24:B25"/>
    <mergeCell ref="D24:D25"/>
    <mergeCell ref="G24:I24"/>
    <mergeCell ref="J24:R24"/>
  </mergeCells>
  <pageMargins left="0.39370078740157483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94" zoomScale="95" zoomScaleNormal="95" workbookViewId="0">
      <selection activeCell="U48" sqref="U48"/>
    </sheetView>
  </sheetViews>
  <sheetFormatPr defaultRowHeight="14.25" x14ac:dyDescent="0.2"/>
  <cols>
    <col min="1" max="1" width="4.625" customWidth="1"/>
    <col min="2" max="2" width="25" customWidth="1"/>
    <col min="3" max="3" width="25.625" customWidth="1"/>
    <col min="4" max="4" width="10" customWidth="1"/>
    <col min="5" max="5" width="10.25" customWidth="1"/>
    <col min="6" max="6" width="8.75" customWidth="1"/>
    <col min="7" max="17" width="3.875" customWidth="1"/>
    <col min="18" max="18" width="3.25" customWidth="1"/>
  </cols>
  <sheetData>
    <row r="1" spans="1:18" s="205" customFormat="1" ht="19.5" x14ac:dyDescent="0.25"/>
    <row r="2" spans="1:18" ht="20.25" x14ac:dyDescent="0.3">
      <c r="A2" s="344" t="s">
        <v>159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20.25" x14ac:dyDescent="0.3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63" customFormat="1" ht="11.25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20.25" x14ac:dyDescent="0.3">
      <c r="A6" s="4"/>
      <c r="B6" s="44" t="s">
        <v>45</v>
      </c>
      <c r="C6" s="3"/>
      <c r="D6" s="3"/>
      <c r="E6" s="3"/>
      <c r="F6" s="3"/>
      <c r="G6" s="3"/>
    </row>
    <row r="7" spans="1:18" ht="20.25" x14ac:dyDescent="0.3">
      <c r="A7" s="4"/>
      <c r="B7" s="1" t="s">
        <v>80</v>
      </c>
      <c r="C7" s="3"/>
      <c r="D7" s="3"/>
      <c r="E7" s="3"/>
      <c r="F7" s="3"/>
      <c r="G7" s="3"/>
    </row>
    <row r="8" spans="1:18" ht="20.25" x14ac:dyDescent="0.3">
      <c r="A8" s="6" t="s">
        <v>3</v>
      </c>
      <c r="B8" s="339" t="s">
        <v>4</v>
      </c>
      <c r="C8" s="6" t="s">
        <v>5</v>
      </c>
      <c r="D8" s="339" t="s">
        <v>6</v>
      </c>
      <c r="E8" s="7" t="s">
        <v>7</v>
      </c>
      <c r="F8" s="6" t="s">
        <v>8</v>
      </c>
      <c r="G8" s="341" t="s">
        <v>226</v>
      </c>
      <c r="H8" s="342"/>
      <c r="I8" s="343"/>
      <c r="J8" s="341" t="s">
        <v>276</v>
      </c>
      <c r="K8" s="342"/>
      <c r="L8" s="342"/>
      <c r="M8" s="342"/>
      <c r="N8" s="342"/>
      <c r="O8" s="342"/>
      <c r="P8" s="342"/>
      <c r="Q8" s="342"/>
      <c r="R8" s="343"/>
    </row>
    <row r="9" spans="1:18" ht="20.25" x14ac:dyDescent="0.3">
      <c r="A9" s="8" t="s">
        <v>9</v>
      </c>
      <c r="B9" s="340"/>
      <c r="C9" s="8" t="s">
        <v>10</v>
      </c>
      <c r="D9" s="340"/>
      <c r="E9" s="9" t="s">
        <v>11</v>
      </c>
      <c r="F9" s="8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0" t="s">
        <v>22</v>
      </c>
      <c r="R9" s="10" t="s">
        <v>23</v>
      </c>
    </row>
    <row r="10" spans="1:18" ht="18.75" x14ac:dyDescent="0.3">
      <c r="A10" s="17">
        <v>1</v>
      </c>
      <c r="B10" s="11" t="s">
        <v>81</v>
      </c>
      <c r="C10" s="11" t="s">
        <v>83</v>
      </c>
      <c r="D10" s="30">
        <v>32000</v>
      </c>
      <c r="E10" s="47" t="s">
        <v>104</v>
      </c>
      <c r="F10" s="47" t="s">
        <v>156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8.75" x14ac:dyDescent="0.3">
      <c r="A11" s="18"/>
      <c r="B11" s="12" t="s">
        <v>82</v>
      </c>
      <c r="C11" s="12"/>
      <c r="D11" s="31"/>
      <c r="E11" s="28"/>
      <c r="F11" s="2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3" customFormat="1" ht="18.75" x14ac:dyDescent="0.2">
      <c r="A12" s="18"/>
      <c r="B12" s="23"/>
      <c r="C12" s="23"/>
      <c r="D12" s="65"/>
      <c r="E12" s="66"/>
      <c r="F12" s="66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8.75" x14ac:dyDescent="0.3">
      <c r="A13" s="328">
        <v>2</v>
      </c>
      <c r="B13" s="11" t="s">
        <v>107</v>
      </c>
      <c r="C13" s="11" t="s">
        <v>358</v>
      </c>
      <c r="D13" s="329">
        <v>100000</v>
      </c>
      <c r="E13" s="47" t="s">
        <v>104</v>
      </c>
      <c r="F13" s="47" t="s">
        <v>157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.75" x14ac:dyDescent="0.3">
      <c r="A14" s="330"/>
      <c r="B14" s="12" t="s">
        <v>108</v>
      </c>
      <c r="C14" s="12" t="s">
        <v>26</v>
      </c>
      <c r="D14" s="207"/>
      <c r="E14" s="330"/>
      <c r="F14" s="33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8.75" x14ac:dyDescent="0.3">
      <c r="A15" s="328">
        <v>3</v>
      </c>
      <c r="B15" s="11" t="s">
        <v>84</v>
      </c>
      <c r="C15" s="11" t="s">
        <v>361</v>
      </c>
      <c r="D15" s="329">
        <v>200000</v>
      </c>
      <c r="E15" s="47" t="s">
        <v>104</v>
      </c>
      <c r="F15" s="47" t="s">
        <v>156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18" ht="18.75" x14ac:dyDescent="0.3">
      <c r="A16" s="330"/>
      <c r="B16" s="12" t="s">
        <v>360</v>
      </c>
      <c r="C16" s="12" t="s">
        <v>362</v>
      </c>
      <c r="D16" s="331"/>
      <c r="E16" s="330"/>
      <c r="F16" s="51" t="s">
        <v>157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 ht="18.75" x14ac:dyDescent="0.3">
      <c r="A17" s="330"/>
      <c r="B17" s="12" t="s">
        <v>359</v>
      </c>
      <c r="C17" s="12"/>
      <c r="D17" s="331"/>
      <c r="E17" s="330"/>
      <c r="F17" s="330" t="s">
        <v>158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ht="18.75" x14ac:dyDescent="0.3">
      <c r="A18" s="17">
        <v>4</v>
      </c>
      <c r="B18" s="11" t="s">
        <v>363</v>
      </c>
      <c r="C18" s="11" t="s">
        <v>365</v>
      </c>
      <c r="D18" s="77">
        <v>40000</v>
      </c>
      <c r="E18" s="47" t="s">
        <v>104</v>
      </c>
      <c r="F18" s="47" t="s">
        <v>156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x14ac:dyDescent="0.3">
      <c r="A19" s="18"/>
      <c r="B19" s="12" t="s">
        <v>364</v>
      </c>
      <c r="C19" s="12" t="s">
        <v>26</v>
      </c>
      <c r="D19" s="78"/>
      <c r="E19" s="18"/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63" customFormat="1" ht="11.25" x14ac:dyDescent="0.2">
      <c r="A20" s="86"/>
      <c r="B20" s="55"/>
      <c r="C20" s="55"/>
      <c r="D20" s="85"/>
      <c r="E20" s="86"/>
      <c r="F20" s="8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18.75" x14ac:dyDescent="0.3">
      <c r="A21" s="17">
        <v>5</v>
      </c>
      <c r="B21" s="93" t="s">
        <v>28</v>
      </c>
      <c r="C21" s="93" t="s">
        <v>217</v>
      </c>
      <c r="D21" s="274">
        <v>50000</v>
      </c>
      <c r="E21" s="47" t="s">
        <v>104</v>
      </c>
      <c r="F21" s="47" t="s">
        <v>156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8.75" x14ac:dyDescent="0.3">
      <c r="A22" s="18"/>
      <c r="B22" s="97" t="s">
        <v>29</v>
      </c>
      <c r="C22" s="97" t="s">
        <v>216</v>
      </c>
      <c r="D22" s="275"/>
      <c r="E22" s="18"/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8.75" x14ac:dyDescent="0.3">
      <c r="A23" s="18"/>
      <c r="B23" s="97"/>
      <c r="C23" s="97"/>
      <c r="D23" s="100"/>
      <c r="E23" s="18"/>
      <c r="F23" s="1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8.75" x14ac:dyDescent="0.3">
      <c r="A24" s="17">
        <v>6</v>
      </c>
      <c r="B24" s="11" t="s">
        <v>85</v>
      </c>
      <c r="C24" s="11" t="s">
        <v>86</v>
      </c>
      <c r="D24" s="77">
        <v>53000</v>
      </c>
      <c r="E24" s="47" t="s">
        <v>104</v>
      </c>
      <c r="F24" s="47" t="s">
        <v>156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x14ac:dyDescent="0.3">
      <c r="A25" s="18"/>
      <c r="B25" s="12" t="s">
        <v>89</v>
      </c>
      <c r="C25" s="12" t="s">
        <v>87</v>
      </c>
      <c r="D25" s="78"/>
      <c r="E25" s="18"/>
      <c r="F25" s="1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8.75" x14ac:dyDescent="0.3">
      <c r="A26" s="18"/>
      <c r="B26" s="12" t="s">
        <v>90</v>
      </c>
      <c r="C26" s="12" t="s">
        <v>88</v>
      </c>
      <c r="D26" s="78"/>
      <c r="E26" s="18"/>
      <c r="F26" s="18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 x14ac:dyDescent="0.3">
      <c r="A27" s="18"/>
      <c r="B27" s="12" t="s">
        <v>91</v>
      </c>
      <c r="C27" s="12" t="s">
        <v>26</v>
      </c>
      <c r="D27" s="78"/>
      <c r="E27" s="18"/>
      <c r="F27" s="1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63" customFormat="1" ht="11.25" x14ac:dyDescent="0.2">
      <c r="A28" s="67"/>
      <c r="B28" s="55" t="s">
        <v>26</v>
      </c>
      <c r="C28" s="55" t="s">
        <v>26</v>
      </c>
      <c r="D28" s="86"/>
      <c r="E28" s="86"/>
      <c r="F28" s="8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s="63" customFormat="1" ht="11.25" x14ac:dyDescent="0.2">
      <c r="A29" s="106"/>
      <c r="B29" s="107"/>
      <c r="C29" s="107"/>
      <c r="D29" s="135" t="s">
        <v>26</v>
      </c>
      <c r="E29" s="134"/>
      <c r="F29" s="13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63" customFormat="1" ht="11.25" x14ac:dyDescent="0.2">
      <c r="A30" s="106"/>
      <c r="B30" s="107"/>
      <c r="C30" s="107"/>
      <c r="D30" s="134"/>
      <c r="E30" s="134"/>
      <c r="F30" s="134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63" customFormat="1" ht="11.25" x14ac:dyDescent="0.2">
      <c r="A31" s="106"/>
      <c r="B31" s="107"/>
      <c r="C31" s="107"/>
      <c r="D31" s="134"/>
      <c r="E31" s="134"/>
      <c r="F31" s="13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63" customFormat="1" ht="11.25" x14ac:dyDescent="0.2">
      <c r="A32" s="106"/>
      <c r="B32" s="107"/>
      <c r="C32" s="107"/>
      <c r="D32" s="134"/>
      <c r="E32" s="134"/>
      <c r="F32" s="13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63" customFormat="1" ht="11.25" x14ac:dyDescent="0.2">
      <c r="A33" s="106"/>
      <c r="B33" s="107"/>
      <c r="C33" s="107"/>
      <c r="D33" s="134"/>
      <c r="E33" s="134"/>
      <c r="F33" s="13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63" customFormat="1" ht="20.25" x14ac:dyDescent="0.3">
      <c r="A34" s="81"/>
      <c r="B34" s="267" t="s">
        <v>45</v>
      </c>
      <c r="C34" s="213"/>
      <c r="D34" s="13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s="63" customFormat="1" ht="20.25" x14ac:dyDescent="0.3">
      <c r="A35" s="157"/>
      <c r="B35" s="268" t="s">
        <v>80</v>
      </c>
      <c r="C35" s="269"/>
      <c r="D35" s="15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1:18" s="63" customFormat="1" ht="20.25" x14ac:dyDescent="0.3">
      <c r="A36" s="6" t="s">
        <v>3</v>
      </c>
      <c r="B36" s="339" t="s">
        <v>4</v>
      </c>
      <c r="C36" s="6" t="s">
        <v>5</v>
      </c>
      <c r="D36" s="339" t="s">
        <v>6</v>
      </c>
      <c r="E36" s="224" t="s">
        <v>7</v>
      </c>
      <c r="F36" s="6" t="s">
        <v>8</v>
      </c>
      <c r="G36" s="341" t="s">
        <v>226</v>
      </c>
      <c r="H36" s="342"/>
      <c r="I36" s="343"/>
      <c r="J36" s="341" t="s">
        <v>276</v>
      </c>
      <c r="K36" s="342"/>
      <c r="L36" s="342"/>
      <c r="M36" s="342"/>
      <c r="N36" s="342"/>
      <c r="O36" s="342"/>
      <c r="P36" s="342"/>
      <c r="Q36" s="342"/>
      <c r="R36" s="343"/>
    </row>
    <row r="37" spans="1:18" s="63" customFormat="1" ht="20.25" x14ac:dyDescent="0.3">
      <c r="A37" s="8" t="s">
        <v>9</v>
      </c>
      <c r="B37" s="340"/>
      <c r="C37" s="8" t="s">
        <v>10</v>
      </c>
      <c r="D37" s="340"/>
      <c r="E37" s="225" t="s">
        <v>11</v>
      </c>
      <c r="F37" s="8" t="s">
        <v>11</v>
      </c>
      <c r="G37" s="10" t="s">
        <v>12</v>
      </c>
      <c r="H37" s="10" t="s">
        <v>13</v>
      </c>
      <c r="I37" s="10" t="s">
        <v>14</v>
      </c>
      <c r="J37" s="10" t="s">
        <v>15</v>
      </c>
      <c r="K37" s="10" t="s">
        <v>16</v>
      </c>
      <c r="L37" s="10" t="s">
        <v>17</v>
      </c>
      <c r="M37" s="10" t="s">
        <v>18</v>
      </c>
      <c r="N37" s="10" t="s">
        <v>19</v>
      </c>
      <c r="O37" s="10" t="s">
        <v>20</v>
      </c>
      <c r="P37" s="10" t="s">
        <v>21</v>
      </c>
      <c r="Q37" s="10" t="s">
        <v>22</v>
      </c>
      <c r="R37" s="10" t="s">
        <v>23</v>
      </c>
    </row>
    <row r="38" spans="1:18" ht="18.75" x14ac:dyDescent="0.3">
      <c r="A38" s="17">
        <v>7</v>
      </c>
      <c r="B38" s="37" t="s">
        <v>92</v>
      </c>
      <c r="C38" s="12" t="s">
        <v>98</v>
      </c>
      <c r="D38" s="77">
        <v>200000</v>
      </c>
      <c r="E38" s="47" t="s">
        <v>104</v>
      </c>
      <c r="F38" s="47" t="s">
        <v>156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8.75" x14ac:dyDescent="0.3">
      <c r="A39" s="18"/>
      <c r="B39" s="37" t="s">
        <v>366</v>
      </c>
      <c r="C39" s="12" t="s">
        <v>99</v>
      </c>
      <c r="D39" s="7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8.75" x14ac:dyDescent="0.3">
      <c r="A40" s="18"/>
      <c r="B40" s="37" t="s">
        <v>26</v>
      </c>
      <c r="C40" s="37"/>
      <c r="D40" s="7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8.75" x14ac:dyDescent="0.3">
      <c r="A41" s="17">
        <v>8</v>
      </c>
      <c r="B41" s="70" t="s">
        <v>93</v>
      </c>
      <c r="C41" s="11" t="s">
        <v>100</v>
      </c>
      <c r="D41" s="77">
        <v>15000</v>
      </c>
      <c r="E41" s="47" t="s">
        <v>104</v>
      </c>
      <c r="F41" s="47" t="s">
        <v>156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8.75" x14ac:dyDescent="0.3">
      <c r="A42" s="18"/>
      <c r="B42" s="37" t="s">
        <v>94</v>
      </c>
      <c r="C42" s="12" t="s">
        <v>101</v>
      </c>
      <c r="D42" s="7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x14ac:dyDescent="0.3">
      <c r="A43" s="76"/>
      <c r="B43" s="71" t="s">
        <v>95</v>
      </c>
      <c r="C43" s="13" t="s">
        <v>102</v>
      </c>
      <c r="D43" s="8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8.75" x14ac:dyDescent="0.3">
      <c r="A44" s="96">
        <v>9</v>
      </c>
      <c r="B44" s="99" t="s">
        <v>96</v>
      </c>
      <c r="C44" s="93" t="s">
        <v>103</v>
      </c>
      <c r="D44" s="100">
        <v>30000</v>
      </c>
      <c r="E44" s="95" t="s">
        <v>104</v>
      </c>
      <c r="F44" s="95" t="s">
        <v>157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8.75" x14ac:dyDescent="0.3">
      <c r="A45" s="96"/>
      <c r="B45" s="99" t="s">
        <v>97</v>
      </c>
      <c r="C45" s="97" t="s">
        <v>64</v>
      </c>
      <c r="D45" s="100"/>
      <c r="E45" s="98"/>
      <c r="F45" s="98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63" customFormat="1" ht="11.25" x14ac:dyDescent="0.2">
      <c r="A46" s="110"/>
      <c r="B46" s="111"/>
      <c r="C46" s="112"/>
      <c r="D46" s="113"/>
      <c r="E46" s="114"/>
      <c r="F46" s="11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8" s="63" customFormat="1" ht="11.25" x14ac:dyDescent="0.2">
      <c r="A47" s="86"/>
      <c r="B47" s="55"/>
      <c r="C47" s="55"/>
      <c r="D47" s="85"/>
      <c r="E47" s="86"/>
      <c r="F47" s="8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ht="18.75" x14ac:dyDescent="0.3">
      <c r="A48" s="17">
        <v>10</v>
      </c>
      <c r="B48" s="11" t="s">
        <v>105</v>
      </c>
      <c r="C48" s="11" t="s">
        <v>109</v>
      </c>
      <c r="D48" s="77">
        <v>5000</v>
      </c>
      <c r="E48" s="47" t="s">
        <v>104</v>
      </c>
      <c r="F48" s="47" t="s">
        <v>156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8.75" x14ac:dyDescent="0.3">
      <c r="A49" s="18"/>
      <c r="B49" s="12"/>
      <c r="C49" s="12" t="s">
        <v>110</v>
      </c>
      <c r="D49" s="78"/>
      <c r="E49" s="18"/>
      <c r="F49" s="18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63" customFormat="1" ht="11.25" x14ac:dyDescent="0.2">
      <c r="A50" s="86"/>
      <c r="B50" s="55"/>
      <c r="C50" s="55"/>
      <c r="D50" s="85"/>
      <c r="E50" s="86"/>
      <c r="F50" s="8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1:18" ht="18.75" x14ac:dyDescent="0.3">
      <c r="A51" s="18">
        <v>11</v>
      </c>
      <c r="B51" s="12" t="s">
        <v>106</v>
      </c>
      <c r="C51" s="12" t="s">
        <v>111</v>
      </c>
      <c r="D51" s="78">
        <v>10000</v>
      </c>
      <c r="E51" s="47" t="s">
        <v>104</v>
      </c>
      <c r="F51" s="47" t="s">
        <v>156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8.75" x14ac:dyDescent="0.3">
      <c r="A52" s="18"/>
      <c r="B52" s="12"/>
      <c r="C52" s="12" t="s">
        <v>112</v>
      </c>
      <c r="D52" s="78"/>
      <c r="E52" s="18"/>
      <c r="F52" s="1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63" customFormat="1" ht="11.25" x14ac:dyDescent="0.2">
      <c r="A53" s="86"/>
      <c r="B53" s="55"/>
      <c r="C53" s="55"/>
      <c r="D53" s="85"/>
      <c r="E53" s="86"/>
      <c r="F53" s="8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18.75" x14ac:dyDescent="0.3">
      <c r="A54" s="17">
        <v>12</v>
      </c>
      <c r="B54" s="11" t="s">
        <v>242</v>
      </c>
      <c r="C54" s="11" t="s">
        <v>243</v>
      </c>
      <c r="D54" s="77">
        <v>400000</v>
      </c>
      <c r="E54" s="47" t="s">
        <v>104</v>
      </c>
      <c r="F54" s="47" t="s">
        <v>156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8.75" x14ac:dyDescent="0.3">
      <c r="A55" s="16" t="s">
        <v>26</v>
      </c>
      <c r="B55" s="13"/>
      <c r="C55" s="13" t="s">
        <v>244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8.75" x14ac:dyDescent="0.3">
      <c r="A56" s="17">
        <v>13</v>
      </c>
      <c r="B56" s="11" t="s">
        <v>117</v>
      </c>
      <c r="C56" s="11" t="s">
        <v>115</v>
      </c>
      <c r="D56" s="77">
        <v>17000</v>
      </c>
      <c r="E56" s="47" t="s">
        <v>104</v>
      </c>
      <c r="F56" s="47" t="s">
        <v>156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8.75" x14ac:dyDescent="0.3">
      <c r="A57" s="18"/>
      <c r="B57" s="12" t="s">
        <v>26</v>
      </c>
      <c r="C57" s="12" t="s">
        <v>116</v>
      </c>
      <c r="D57" s="78"/>
      <c r="E57" s="18"/>
      <c r="F57" s="1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63" customFormat="1" ht="11.25" x14ac:dyDescent="0.2">
      <c r="A58" s="84"/>
      <c r="B58" s="23"/>
      <c r="C58" s="23" t="s">
        <v>26</v>
      </c>
      <c r="D58" s="83"/>
      <c r="E58" s="84"/>
      <c r="F58" s="8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8.75" x14ac:dyDescent="0.3">
      <c r="A59" s="17">
        <v>14</v>
      </c>
      <c r="B59" s="11" t="s">
        <v>113</v>
      </c>
      <c r="C59" s="11" t="s">
        <v>109</v>
      </c>
      <c r="D59" s="77">
        <v>61000</v>
      </c>
      <c r="E59" s="47" t="s">
        <v>104</v>
      </c>
      <c r="F59" s="47" t="s">
        <v>156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8.75" x14ac:dyDescent="0.3">
      <c r="A60" s="18"/>
      <c r="B60" s="12" t="s">
        <v>114</v>
      </c>
      <c r="C60" s="12" t="s">
        <v>110</v>
      </c>
      <c r="D60" s="78"/>
      <c r="E60" s="18"/>
      <c r="F60" s="1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63" customFormat="1" ht="11.25" x14ac:dyDescent="0.2">
      <c r="A61" s="86"/>
      <c r="B61" s="67"/>
      <c r="C61" s="55" t="s">
        <v>26</v>
      </c>
      <c r="D61" s="85"/>
      <c r="E61" s="86"/>
      <c r="F61" s="8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1:18" s="63" customFormat="1" ht="18.75" x14ac:dyDescent="0.3">
      <c r="A62" s="81"/>
      <c r="B62" s="22"/>
      <c r="C62" s="22"/>
      <c r="D62" s="133" t="s">
        <v>26</v>
      </c>
      <c r="E62" s="210"/>
      <c r="F62" s="210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1:18" s="63" customFormat="1" ht="18.75" x14ac:dyDescent="0.3">
      <c r="A63" s="81"/>
      <c r="B63" s="22"/>
      <c r="C63" s="22"/>
      <c r="D63" s="133"/>
      <c r="E63" s="210"/>
      <c r="F63" s="210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s="63" customFormat="1" ht="18.75" x14ac:dyDescent="0.3">
      <c r="A64" s="81"/>
      <c r="B64" s="22"/>
      <c r="C64" s="22"/>
      <c r="D64" s="133"/>
      <c r="E64" s="210"/>
      <c r="F64" s="210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s="63" customFormat="1" ht="20.25" x14ac:dyDescent="0.3">
      <c r="A65" s="134"/>
      <c r="B65" s="159" t="s">
        <v>45</v>
      </c>
      <c r="C65" s="107"/>
      <c r="D65" s="135"/>
      <c r="E65" s="161"/>
      <c r="F65" s="161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18" ht="20.25" x14ac:dyDescent="0.3">
      <c r="A66" s="4"/>
      <c r="B66" s="1" t="s">
        <v>118</v>
      </c>
      <c r="C66" s="3"/>
      <c r="D66" s="3"/>
      <c r="E66" s="3"/>
      <c r="F66" s="3"/>
      <c r="G66" s="3"/>
    </row>
    <row r="67" spans="1:18" ht="20.25" x14ac:dyDescent="0.3">
      <c r="A67" s="6" t="s">
        <v>3</v>
      </c>
      <c r="B67" s="339" t="s">
        <v>4</v>
      </c>
      <c r="C67" s="6" t="s">
        <v>5</v>
      </c>
      <c r="D67" s="339" t="s">
        <v>6</v>
      </c>
      <c r="E67" s="45" t="s">
        <v>7</v>
      </c>
      <c r="F67" s="6" t="s">
        <v>8</v>
      </c>
      <c r="G67" s="341" t="s">
        <v>226</v>
      </c>
      <c r="H67" s="342"/>
      <c r="I67" s="343"/>
      <c r="J67" s="341" t="s">
        <v>276</v>
      </c>
      <c r="K67" s="342"/>
      <c r="L67" s="342"/>
      <c r="M67" s="342"/>
      <c r="N67" s="342"/>
      <c r="O67" s="342"/>
      <c r="P67" s="342"/>
      <c r="Q67" s="342"/>
      <c r="R67" s="343"/>
    </row>
    <row r="68" spans="1:18" ht="20.25" x14ac:dyDescent="0.3">
      <c r="A68" s="8" t="s">
        <v>9</v>
      </c>
      <c r="B68" s="340"/>
      <c r="C68" s="8" t="s">
        <v>10</v>
      </c>
      <c r="D68" s="340"/>
      <c r="E68" s="46" t="s">
        <v>11</v>
      </c>
      <c r="F68" s="8" t="s">
        <v>11</v>
      </c>
      <c r="G68" s="10" t="s">
        <v>12</v>
      </c>
      <c r="H68" s="10" t="s">
        <v>13</v>
      </c>
      <c r="I68" s="10" t="s">
        <v>14</v>
      </c>
      <c r="J68" s="10" t="s">
        <v>15</v>
      </c>
      <c r="K68" s="10" t="s">
        <v>16</v>
      </c>
      <c r="L68" s="10" t="s">
        <v>17</v>
      </c>
      <c r="M68" s="10" t="s">
        <v>18</v>
      </c>
      <c r="N68" s="10" t="s">
        <v>19</v>
      </c>
      <c r="O68" s="10" t="s">
        <v>20</v>
      </c>
      <c r="P68" s="10" t="s">
        <v>21</v>
      </c>
      <c r="Q68" s="10" t="s">
        <v>22</v>
      </c>
      <c r="R68" s="10" t="s">
        <v>23</v>
      </c>
    </row>
    <row r="69" spans="1:18" ht="18.75" x14ac:dyDescent="0.3">
      <c r="A69" s="17">
        <v>1</v>
      </c>
      <c r="B69" s="11" t="s">
        <v>119</v>
      </c>
      <c r="C69" s="11" t="s">
        <v>124</v>
      </c>
      <c r="D69" s="77">
        <v>40000</v>
      </c>
      <c r="E69" s="47" t="s">
        <v>104</v>
      </c>
      <c r="F69" s="47" t="s">
        <v>156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8.75" x14ac:dyDescent="0.3">
      <c r="A70" s="18"/>
      <c r="B70" s="12" t="s">
        <v>120</v>
      </c>
      <c r="C70" s="12" t="s">
        <v>125</v>
      </c>
      <c r="D70" s="78"/>
      <c r="E70" s="18"/>
      <c r="F70" s="18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s="63" customFormat="1" ht="11.25" x14ac:dyDescent="0.2">
      <c r="A71" s="84"/>
      <c r="B71" s="23"/>
      <c r="C71" s="23"/>
      <c r="D71" s="83"/>
      <c r="E71" s="84"/>
      <c r="F71" s="8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8.75" x14ac:dyDescent="0.3">
      <c r="A72" s="17">
        <v>2</v>
      </c>
      <c r="B72" s="11" t="s">
        <v>121</v>
      </c>
      <c r="C72" s="11" t="s">
        <v>126</v>
      </c>
      <c r="D72" s="77">
        <v>50000</v>
      </c>
      <c r="E72" s="47" t="s">
        <v>104</v>
      </c>
      <c r="F72" s="47" t="s">
        <v>156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8.75" x14ac:dyDescent="0.3">
      <c r="A73" s="18"/>
      <c r="B73" s="12" t="s">
        <v>122</v>
      </c>
      <c r="C73" s="12" t="s">
        <v>127</v>
      </c>
      <c r="D73" s="78"/>
      <c r="E73" s="18"/>
      <c r="F73" s="18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8.75" x14ac:dyDescent="0.3">
      <c r="A74" s="15"/>
      <c r="B74" s="12" t="s">
        <v>123</v>
      </c>
      <c r="C74" s="12"/>
      <c r="D74" s="78"/>
      <c r="E74" s="18"/>
      <c r="F74" s="18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s="63" customFormat="1" ht="18.75" x14ac:dyDescent="0.3">
      <c r="A75" s="27">
        <v>3</v>
      </c>
      <c r="B75" s="11" t="s">
        <v>367</v>
      </c>
      <c r="C75" s="38" t="s">
        <v>369</v>
      </c>
      <c r="D75" s="30">
        <v>10000</v>
      </c>
      <c r="E75" s="47" t="s">
        <v>104</v>
      </c>
      <c r="F75" s="47" t="s">
        <v>156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s="63" customFormat="1" ht="18.75" x14ac:dyDescent="0.3">
      <c r="A76" s="29"/>
      <c r="B76" s="13" t="s">
        <v>368</v>
      </c>
      <c r="C76" s="13" t="s">
        <v>370</v>
      </c>
      <c r="D76" s="26"/>
      <c r="E76" s="26"/>
      <c r="F76" s="26"/>
      <c r="G76" s="26"/>
      <c r="H76" s="26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63" customFormat="1" ht="18.75" x14ac:dyDescent="0.3">
      <c r="A77" s="27">
        <v>4</v>
      </c>
      <c r="B77" s="24" t="s">
        <v>371</v>
      </c>
      <c r="C77" s="11" t="s">
        <v>373</v>
      </c>
      <c r="D77" s="30">
        <v>50000</v>
      </c>
      <c r="E77" s="47" t="s">
        <v>104</v>
      </c>
      <c r="F77" s="47" t="s">
        <v>156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s="63" customFormat="1" ht="18.75" x14ac:dyDescent="0.3">
      <c r="A78" s="25"/>
      <c r="B78" s="25" t="s">
        <v>372</v>
      </c>
      <c r="C78" s="25" t="s">
        <v>372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63" customFormat="1" ht="18.75" x14ac:dyDescent="0.3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</row>
    <row r="80" spans="1:18" s="63" customFormat="1" ht="20.25" x14ac:dyDescent="0.3">
      <c r="B80" s="159" t="s">
        <v>45</v>
      </c>
    </row>
    <row r="81" spans="1:18" ht="20.25" x14ac:dyDescent="0.3">
      <c r="A81" s="4"/>
      <c r="B81" s="1" t="s">
        <v>245</v>
      </c>
      <c r="C81" s="3"/>
      <c r="D81" s="3"/>
      <c r="E81" s="3"/>
      <c r="F81" s="3"/>
      <c r="G81" s="3"/>
    </row>
    <row r="82" spans="1:18" ht="20.25" x14ac:dyDescent="0.3">
      <c r="A82" s="6" t="s">
        <v>3</v>
      </c>
      <c r="B82" s="339" t="s">
        <v>4</v>
      </c>
      <c r="C82" s="6" t="s">
        <v>5</v>
      </c>
      <c r="D82" s="339" t="s">
        <v>6</v>
      </c>
      <c r="E82" s="45" t="s">
        <v>7</v>
      </c>
      <c r="F82" s="6" t="s">
        <v>8</v>
      </c>
      <c r="G82" s="341" t="s">
        <v>226</v>
      </c>
      <c r="H82" s="342"/>
      <c r="I82" s="343"/>
      <c r="J82" s="341" t="s">
        <v>276</v>
      </c>
      <c r="K82" s="342"/>
      <c r="L82" s="342"/>
      <c r="M82" s="342"/>
      <c r="N82" s="342"/>
      <c r="O82" s="342"/>
      <c r="P82" s="342"/>
      <c r="Q82" s="342"/>
      <c r="R82" s="343"/>
    </row>
    <row r="83" spans="1:18" ht="20.25" x14ac:dyDescent="0.3">
      <c r="A83" s="8" t="s">
        <v>9</v>
      </c>
      <c r="B83" s="340"/>
      <c r="C83" s="8" t="s">
        <v>10</v>
      </c>
      <c r="D83" s="340"/>
      <c r="E83" s="46" t="s">
        <v>11</v>
      </c>
      <c r="F83" s="8" t="s">
        <v>11</v>
      </c>
      <c r="G83" s="10" t="s">
        <v>12</v>
      </c>
      <c r="H83" s="10" t="s">
        <v>13</v>
      </c>
      <c r="I83" s="10" t="s">
        <v>14</v>
      </c>
      <c r="J83" s="10" t="s">
        <v>15</v>
      </c>
      <c r="K83" s="10" t="s">
        <v>16</v>
      </c>
      <c r="L83" s="10" t="s">
        <v>17</v>
      </c>
      <c r="M83" s="10" t="s">
        <v>18</v>
      </c>
      <c r="N83" s="10" t="s">
        <v>19</v>
      </c>
      <c r="O83" s="10" t="s">
        <v>20</v>
      </c>
      <c r="P83" s="10" t="s">
        <v>21</v>
      </c>
      <c r="Q83" s="10" t="s">
        <v>22</v>
      </c>
      <c r="R83" s="10" t="s">
        <v>23</v>
      </c>
    </row>
    <row r="84" spans="1:18" ht="18.75" x14ac:dyDescent="0.3">
      <c r="A84" s="17">
        <v>1</v>
      </c>
      <c r="B84" s="11" t="s">
        <v>219</v>
      </c>
      <c r="C84" s="73" t="s">
        <v>222</v>
      </c>
      <c r="D84" s="77">
        <v>80000</v>
      </c>
      <c r="E84" s="47" t="s">
        <v>104</v>
      </c>
      <c r="F84" s="47" t="s">
        <v>158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8.75" x14ac:dyDescent="0.3">
      <c r="A85" s="15"/>
      <c r="B85" s="12" t="s">
        <v>220</v>
      </c>
      <c r="C85" s="57" t="s">
        <v>223</v>
      </c>
      <c r="D85" s="18"/>
      <c r="E85" s="18"/>
      <c r="F85" s="18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8.75" x14ac:dyDescent="0.3">
      <c r="A86" s="15"/>
      <c r="B86" s="57" t="s">
        <v>221</v>
      </c>
      <c r="C86" s="57" t="s">
        <v>224</v>
      </c>
      <c r="D86" s="18"/>
      <c r="E86" s="18"/>
      <c r="F86" s="18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s="63" customFormat="1" ht="11.25" x14ac:dyDescent="0.2">
      <c r="A87" s="67"/>
      <c r="B87" s="58"/>
      <c r="C87" s="58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1:18" s="63" customFormat="1" ht="18.75" x14ac:dyDescent="0.3">
      <c r="A88" s="27">
        <v>2</v>
      </c>
      <c r="B88" s="24" t="s">
        <v>246</v>
      </c>
      <c r="C88" s="24" t="s">
        <v>248</v>
      </c>
      <c r="D88" s="77">
        <v>20000</v>
      </c>
      <c r="E88" s="47" t="s">
        <v>104</v>
      </c>
      <c r="F88" s="47" t="s">
        <v>158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8.75" x14ac:dyDescent="0.3">
      <c r="A89" s="25"/>
      <c r="B89" s="25" t="s">
        <v>247</v>
      </c>
      <c r="C89" s="25" t="s">
        <v>249</v>
      </c>
      <c r="D89" s="18"/>
      <c r="E89" s="18"/>
      <c r="F89" s="18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8.75" x14ac:dyDescent="0.3">
      <c r="A90" s="26"/>
      <c r="B90" s="26"/>
      <c r="C90" s="26" t="s">
        <v>250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8.75" x14ac:dyDescent="0.3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</row>
    <row r="92" spans="1:18" ht="18.75" x14ac:dyDescent="0.3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 ht="18.75" x14ac:dyDescent="0.3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ht="20.25" x14ac:dyDescent="0.3">
      <c r="A94" s="147"/>
      <c r="B94" s="159" t="s">
        <v>45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ht="20.25" x14ac:dyDescent="0.3">
      <c r="A95" s="4"/>
      <c r="B95" s="1" t="s">
        <v>225</v>
      </c>
      <c r="C95" s="3"/>
      <c r="D95" s="3"/>
      <c r="E95" s="3"/>
      <c r="F95" s="3"/>
      <c r="G95" s="3"/>
    </row>
    <row r="96" spans="1:18" ht="20.25" x14ac:dyDescent="0.3">
      <c r="A96" s="6" t="s">
        <v>3</v>
      </c>
      <c r="B96" s="339" t="s">
        <v>4</v>
      </c>
      <c r="C96" s="6" t="s">
        <v>5</v>
      </c>
      <c r="D96" s="339" t="s">
        <v>6</v>
      </c>
      <c r="E96" s="45" t="s">
        <v>7</v>
      </c>
      <c r="F96" s="6" t="s">
        <v>8</v>
      </c>
      <c r="G96" s="341" t="s">
        <v>226</v>
      </c>
      <c r="H96" s="342"/>
      <c r="I96" s="343"/>
      <c r="J96" s="341" t="s">
        <v>276</v>
      </c>
      <c r="K96" s="342"/>
      <c r="L96" s="342"/>
      <c r="M96" s="342"/>
      <c r="N96" s="342"/>
      <c r="O96" s="342"/>
      <c r="P96" s="342"/>
      <c r="Q96" s="342"/>
      <c r="R96" s="343"/>
    </row>
    <row r="97" spans="1:18" ht="20.25" x14ac:dyDescent="0.3">
      <c r="A97" s="8" t="s">
        <v>9</v>
      </c>
      <c r="B97" s="340"/>
      <c r="C97" s="8" t="s">
        <v>10</v>
      </c>
      <c r="D97" s="340"/>
      <c r="E97" s="46" t="s">
        <v>11</v>
      </c>
      <c r="F97" s="8" t="s">
        <v>11</v>
      </c>
      <c r="G97" s="10" t="s">
        <v>12</v>
      </c>
      <c r="H97" s="10" t="s">
        <v>13</v>
      </c>
      <c r="I97" s="10" t="s">
        <v>14</v>
      </c>
      <c r="J97" s="10" t="s">
        <v>15</v>
      </c>
      <c r="K97" s="10" t="s">
        <v>16</v>
      </c>
      <c r="L97" s="10" t="s">
        <v>17</v>
      </c>
      <c r="M97" s="10" t="s">
        <v>18</v>
      </c>
      <c r="N97" s="10" t="s">
        <v>19</v>
      </c>
      <c r="O97" s="10" t="s">
        <v>20</v>
      </c>
      <c r="P97" s="10" t="s">
        <v>21</v>
      </c>
      <c r="Q97" s="10" t="s">
        <v>22</v>
      </c>
      <c r="R97" s="10" t="s">
        <v>23</v>
      </c>
    </row>
    <row r="98" spans="1:18" ht="18.75" x14ac:dyDescent="0.3">
      <c r="A98" s="17">
        <v>1</v>
      </c>
      <c r="B98" s="11" t="s">
        <v>148</v>
      </c>
      <c r="C98" s="11" t="s">
        <v>49</v>
      </c>
      <c r="D98" s="77">
        <v>43900</v>
      </c>
      <c r="E98" s="47" t="s">
        <v>104</v>
      </c>
      <c r="F98" s="47" t="s">
        <v>156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8.75" x14ac:dyDescent="0.3">
      <c r="A99" s="18"/>
      <c r="B99" s="12" t="s">
        <v>26</v>
      </c>
      <c r="C99" s="12"/>
      <c r="D99" s="78"/>
      <c r="E99" s="18"/>
      <c r="F99" s="18" t="s">
        <v>157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8.75" x14ac:dyDescent="0.2">
      <c r="A100" s="18"/>
      <c r="B100" s="16"/>
      <c r="C100" s="16"/>
      <c r="D100" s="78"/>
      <c r="E100" s="18"/>
      <c r="F100" s="76" t="s">
        <v>158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8.75" x14ac:dyDescent="0.3">
      <c r="A101" s="17">
        <v>2</v>
      </c>
      <c r="B101" s="11" t="s">
        <v>264</v>
      </c>
      <c r="C101" s="11" t="s">
        <v>133</v>
      </c>
      <c r="D101" s="77">
        <v>140866</v>
      </c>
      <c r="E101" s="47" t="s">
        <v>104</v>
      </c>
      <c r="F101" s="47" t="s">
        <v>156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8.75" x14ac:dyDescent="0.3">
      <c r="A102" s="18"/>
      <c r="B102" s="12" t="s">
        <v>46</v>
      </c>
      <c r="C102" s="12" t="s">
        <v>26</v>
      </c>
      <c r="D102" s="78"/>
      <c r="E102" s="18"/>
      <c r="F102" s="18" t="s">
        <v>157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8.75" x14ac:dyDescent="0.2">
      <c r="A103" s="76"/>
      <c r="B103" s="16"/>
      <c r="C103" s="16"/>
      <c r="D103" s="82"/>
      <c r="E103" s="76"/>
      <c r="F103" s="76" t="s">
        <v>158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8.75" x14ac:dyDescent="0.3">
      <c r="A104" s="18">
        <v>3</v>
      </c>
      <c r="B104" s="48" t="s">
        <v>48</v>
      </c>
      <c r="C104" s="49" t="s">
        <v>135</v>
      </c>
      <c r="D104" s="77">
        <v>2000</v>
      </c>
      <c r="E104" s="47" t="s">
        <v>104</v>
      </c>
      <c r="F104" s="47" t="s">
        <v>156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8.75" x14ac:dyDescent="0.3">
      <c r="A105" s="18"/>
      <c r="B105" s="25"/>
      <c r="C105" s="25" t="s">
        <v>26</v>
      </c>
      <c r="D105" s="78"/>
      <c r="E105" s="18"/>
      <c r="F105" s="18" t="s">
        <v>157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8.75" x14ac:dyDescent="0.3">
      <c r="A106" s="18"/>
      <c r="B106" s="25"/>
      <c r="C106" s="25" t="s">
        <v>26</v>
      </c>
      <c r="D106" s="78"/>
      <c r="E106" s="18"/>
      <c r="F106" s="18" t="s">
        <v>158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8.75" x14ac:dyDescent="0.3">
      <c r="A107" s="17">
        <v>4</v>
      </c>
      <c r="B107" s="11" t="s">
        <v>251</v>
      </c>
      <c r="C107" s="11" t="s">
        <v>253</v>
      </c>
      <c r="D107" s="77">
        <v>11000</v>
      </c>
      <c r="E107" s="47" t="s">
        <v>104</v>
      </c>
      <c r="F107" s="47" t="s">
        <v>156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8.75" x14ac:dyDescent="0.3">
      <c r="A108" s="18"/>
      <c r="B108" s="12" t="s">
        <v>252</v>
      </c>
      <c r="C108" s="12" t="s">
        <v>254</v>
      </c>
      <c r="D108" s="78"/>
      <c r="E108" s="18"/>
      <c r="F108" s="18" t="s">
        <v>157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8.75" x14ac:dyDescent="0.3">
      <c r="A109" s="16"/>
      <c r="B109" s="16"/>
      <c r="C109" s="26"/>
      <c r="D109" s="82"/>
      <c r="E109" s="76"/>
      <c r="F109" s="76" t="s">
        <v>158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8.75" x14ac:dyDescent="0.3">
      <c r="A110" s="27">
        <v>5</v>
      </c>
      <c r="B110" s="11" t="s">
        <v>255</v>
      </c>
      <c r="C110" s="11" t="s">
        <v>257</v>
      </c>
      <c r="D110" s="77">
        <v>1800</v>
      </c>
      <c r="E110" s="47" t="s">
        <v>104</v>
      </c>
      <c r="F110" s="47" t="s">
        <v>156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8.75" x14ac:dyDescent="0.3">
      <c r="A111" s="15"/>
      <c r="B111" s="12" t="s">
        <v>256</v>
      </c>
      <c r="C111" s="12" t="s">
        <v>26</v>
      </c>
      <c r="D111" s="78"/>
      <c r="E111" s="18"/>
      <c r="F111" s="18" t="s">
        <v>157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8.75" x14ac:dyDescent="0.2">
      <c r="A112" s="16"/>
      <c r="B112" s="16"/>
      <c r="C112" s="16"/>
      <c r="D112" s="82"/>
      <c r="E112" s="76"/>
      <c r="F112" s="76" t="s">
        <v>158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">
      <c r="D113" s="272" t="s">
        <v>26</v>
      </c>
    </row>
    <row r="119" spans="1:18" ht="20.25" x14ac:dyDescent="0.3">
      <c r="A119" s="199"/>
      <c r="B119" s="348"/>
      <c r="C119" s="199"/>
      <c r="D119" s="348"/>
      <c r="E119" s="198"/>
      <c r="F119" s="199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</row>
    <row r="120" spans="1:18" ht="20.25" x14ac:dyDescent="0.3">
      <c r="A120" s="199"/>
      <c r="B120" s="348"/>
      <c r="C120" s="199"/>
      <c r="D120" s="348"/>
      <c r="E120" s="198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</row>
    <row r="121" spans="1:18" ht="18.75" x14ac:dyDescent="0.3">
      <c r="A121" s="212"/>
      <c r="B121" s="213"/>
      <c r="C121" s="213"/>
      <c r="D121" s="42"/>
      <c r="E121" s="210"/>
      <c r="F121" s="21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 ht="18.75" x14ac:dyDescent="0.3">
      <c r="A122" s="212"/>
      <c r="B122" s="213"/>
      <c r="C122" s="213"/>
      <c r="D122" s="42"/>
      <c r="E122" s="43"/>
      <c r="F122" s="43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</sheetData>
  <mergeCells count="27">
    <mergeCell ref="B119:B120"/>
    <mergeCell ref="D119:D120"/>
    <mergeCell ref="G119:I119"/>
    <mergeCell ref="J119:R119"/>
    <mergeCell ref="B96:B97"/>
    <mergeCell ref="D96:D97"/>
    <mergeCell ref="G96:I96"/>
    <mergeCell ref="J96:R96"/>
    <mergeCell ref="A2:R2"/>
    <mergeCell ref="A3:R3"/>
    <mergeCell ref="B8:B9"/>
    <mergeCell ref="D8:D9"/>
    <mergeCell ref="G8:I8"/>
    <mergeCell ref="J8:R8"/>
    <mergeCell ref="A4:R4"/>
    <mergeCell ref="B36:B37"/>
    <mergeCell ref="D36:D37"/>
    <mergeCell ref="G36:I36"/>
    <mergeCell ref="J36:R36"/>
    <mergeCell ref="B82:B83"/>
    <mergeCell ref="D82:D83"/>
    <mergeCell ref="G82:I82"/>
    <mergeCell ref="J82:R82"/>
    <mergeCell ref="B67:B68"/>
    <mergeCell ref="D67:D68"/>
    <mergeCell ref="G67:I67"/>
    <mergeCell ref="J67:R67"/>
  </mergeCells>
  <pageMargins left="0.39370078740157483" right="0.39370078740157483" top="0.39370078740157483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0" workbookViewId="0">
      <selection activeCell="T23" sqref="T23"/>
    </sheetView>
  </sheetViews>
  <sheetFormatPr defaultRowHeight="14.25" x14ac:dyDescent="0.2"/>
  <cols>
    <col min="1" max="1" width="5.625" customWidth="1"/>
    <col min="2" max="2" width="25" customWidth="1"/>
    <col min="3" max="3" width="22.875" customWidth="1"/>
    <col min="4" max="4" width="13.5" customWidth="1"/>
    <col min="5" max="5" width="12.125" customWidth="1"/>
    <col min="6" max="6" width="10.875" customWidth="1"/>
    <col min="7" max="7" width="3.75" customWidth="1"/>
    <col min="8" max="8" width="3.375" customWidth="1"/>
    <col min="9" max="18" width="3.75" customWidth="1"/>
  </cols>
  <sheetData>
    <row r="1" spans="1:18" ht="20.25" x14ac:dyDescent="0.3">
      <c r="A1" s="344" t="s">
        <v>159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20.25" x14ac:dyDescent="0.3">
      <c r="A2" s="344" t="s">
        <v>273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20.25" x14ac:dyDescent="0.3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63" customFormat="1" ht="11.25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ht="20.25" x14ac:dyDescent="0.3">
      <c r="A5" s="4"/>
      <c r="B5" s="89" t="s">
        <v>181</v>
      </c>
      <c r="C5" s="3"/>
      <c r="D5" s="3"/>
      <c r="E5" s="3"/>
      <c r="F5" s="3"/>
      <c r="G5" s="3"/>
    </row>
    <row r="6" spans="1:18" ht="20.25" x14ac:dyDescent="0.3">
      <c r="A6" s="4"/>
      <c r="B6" s="1" t="s">
        <v>2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339" t="s">
        <v>4</v>
      </c>
      <c r="C7" s="6" t="s">
        <v>5</v>
      </c>
      <c r="D7" s="339" t="s">
        <v>6</v>
      </c>
      <c r="E7" s="90" t="s">
        <v>7</v>
      </c>
      <c r="F7" s="6" t="s">
        <v>8</v>
      </c>
      <c r="G7" s="341" t="s">
        <v>226</v>
      </c>
      <c r="H7" s="342"/>
      <c r="I7" s="343"/>
      <c r="J7" s="341" t="s">
        <v>276</v>
      </c>
      <c r="K7" s="342"/>
      <c r="L7" s="342"/>
      <c r="M7" s="342"/>
      <c r="N7" s="342"/>
      <c r="O7" s="342"/>
      <c r="P7" s="342"/>
      <c r="Q7" s="342"/>
      <c r="R7" s="343"/>
    </row>
    <row r="8" spans="1:18" ht="20.25" x14ac:dyDescent="0.3">
      <c r="A8" s="8" t="s">
        <v>9</v>
      </c>
      <c r="B8" s="340"/>
      <c r="C8" s="8" t="s">
        <v>10</v>
      </c>
      <c r="D8" s="340"/>
      <c r="E8" s="91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20.25" x14ac:dyDescent="0.3">
      <c r="A9" s="6">
        <v>1</v>
      </c>
      <c r="B9" s="25" t="s">
        <v>374</v>
      </c>
      <c r="C9" s="24" t="s">
        <v>375</v>
      </c>
      <c r="D9" s="77">
        <v>129600</v>
      </c>
      <c r="E9" s="47" t="s">
        <v>104</v>
      </c>
      <c r="F9" s="47" t="s">
        <v>156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0.25" x14ac:dyDescent="0.3">
      <c r="A10" s="238"/>
      <c r="B10" s="258"/>
      <c r="C10" s="25" t="s">
        <v>376</v>
      </c>
      <c r="D10" s="257"/>
      <c r="E10" s="25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1:18" ht="20.25" x14ac:dyDescent="0.3">
      <c r="A11" s="8"/>
      <c r="B11" s="259"/>
      <c r="C11" s="26" t="s">
        <v>26</v>
      </c>
      <c r="D11" s="225"/>
      <c r="E11" s="2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25" x14ac:dyDescent="0.3">
      <c r="A12" s="6">
        <v>2</v>
      </c>
      <c r="B12" s="72" t="s">
        <v>377</v>
      </c>
      <c r="C12" s="72" t="s">
        <v>377</v>
      </c>
      <c r="D12" s="77">
        <v>7900</v>
      </c>
      <c r="E12" s="47" t="s">
        <v>104</v>
      </c>
      <c r="F12" s="47" t="s">
        <v>156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25" x14ac:dyDescent="0.3">
      <c r="A13" s="8"/>
      <c r="B13" s="243" t="s">
        <v>26</v>
      </c>
      <c r="C13" s="243" t="s">
        <v>378</v>
      </c>
      <c r="D13" s="225"/>
      <c r="E13" s="22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0.25" x14ac:dyDescent="0.3">
      <c r="A14" s="238">
        <v>3</v>
      </c>
      <c r="B14" s="258" t="s">
        <v>379</v>
      </c>
      <c r="C14" s="258" t="s">
        <v>380</v>
      </c>
      <c r="D14" s="77">
        <v>15000</v>
      </c>
      <c r="E14" s="47" t="s">
        <v>104</v>
      </c>
      <c r="F14" s="47" t="s">
        <v>156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</row>
    <row r="15" spans="1:18" ht="20.25" x14ac:dyDescent="0.3">
      <c r="A15" s="238"/>
      <c r="B15" s="258"/>
      <c r="C15" s="260"/>
      <c r="D15" s="257"/>
      <c r="E15" s="257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18" ht="20.25" x14ac:dyDescent="0.3">
      <c r="A16" s="6">
        <v>4</v>
      </c>
      <c r="B16" s="72" t="s">
        <v>381</v>
      </c>
      <c r="C16" s="261" t="s">
        <v>382</v>
      </c>
      <c r="D16" s="77">
        <v>11800</v>
      </c>
      <c r="E16" s="47" t="s">
        <v>104</v>
      </c>
      <c r="F16" s="47" t="s">
        <v>156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0.25" x14ac:dyDescent="0.3">
      <c r="A17" s="238"/>
      <c r="B17" s="258"/>
      <c r="C17" s="260"/>
      <c r="D17" s="257"/>
      <c r="E17" s="257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</row>
    <row r="18" spans="1:18" ht="20.25" x14ac:dyDescent="0.3">
      <c r="A18" s="6">
        <v>5</v>
      </c>
      <c r="B18" s="20" t="s">
        <v>383</v>
      </c>
      <c r="C18" s="261" t="s">
        <v>384</v>
      </c>
      <c r="D18" s="77">
        <v>30000</v>
      </c>
      <c r="E18" s="47" t="s">
        <v>104</v>
      </c>
      <c r="F18" s="47" t="s">
        <v>156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25" x14ac:dyDescent="0.3">
      <c r="A19" s="18"/>
      <c r="B19" s="21"/>
      <c r="C19" s="12" t="s">
        <v>218</v>
      </c>
      <c r="D19" s="78"/>
      <c r="E19" s="51"/>
      <c r="F19" s="5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8.75" x14ac:dyDescent="0.3">
      <c r="A20" s="17">
        <v>6</v>
      </c>
      <c r="B20" s="24" t="s">
        <v>385</v>
      </c>
      <c r="C20" s="11" t="s">
        <v>386</v>
      </c>
      <c r="D20" s="77">
        <v>22000</v>
      </c>
      <c r="E20" s="47" t="s">
        <v>104</v>
      </c>
      <c r="F20" s="47" t="s">
        <v>157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8.75" x14ac:dyDescent="0.3">
      <c r="A21" s="18"/>
      <c r="B21" s="25"/>
      <c r="C21" s="12"/>
      <c r="D21" s="78"/>
      <c r="E21" s="18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8.75" x14ac:dyDescent="0.3">
      <c r="A22" s="17">
        <v>7</v>
      </c>
      <c r="B22" s="24" t="s">
        <v>387</v>
      </c>
      <c r="C22" s="11" t="s">
        <v>388</v>
      </c>
      <c r="D22" s="77">
        <v>20000</v>
      </c>
      <c r="E22" s="47" t="s">
        <v>104</v>
      </c>
      <c r="F22" s="47" t="s">
        <v>157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8.75" x14ac:dyDescent="0.3">
      <c r="A23" s="76"/>
      <c r="B23" s="26"/>
      <c r="C23" s="13"/>
      <c r="D23" s="82"/>
      <c r="E23" s="76"/>
      <c r="F23" s="7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20.25" x14ac:dyDescent="0.3">
      <c r="A24" s="190"/>
      <c r="B24" s="264"/>
      <c r="C24" s="69"/>
      <c r="D24" s="211"/>
      <c r="E24" s="191"/>
      <c r="F24" s="19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20.25" x14ac:dyDescent="0.3">
      <c r="A25" s="81"/>
      <c r="B25" s="22"/>
      <c r="C25" s="223"/>
      <c r="D25" s="133"/>
      <c r="E25" s="210"/>
      <c r="F25" s="21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8.75" x14ac:dyDescent="0.3">
      <c r="A26" s="81"/>
      <c r="B26" s="147"/>
      <c r="C26" s="22"/>
      <c r="D26" s="133"/>
      <c r="E26" s="81"/>
      <c r="F26" s="8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20.25" x14ac:dyDescent="0.3">
      <c r="A27" s="344" t="s">
        <v>159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</row>
    <row r="28" spans="1:18" ht="20.25" x14ac:dyDescent="0.3">
      <c r="A28" s="344" t="s">
        <v>273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</row>
    <row r="29" spans="1:18" ht="20.25" x14ac:dyDescent="0.3">
      <c r="A29" s="344" t="s">
        <v>0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</row>
    <row r="30" spans="1:18" x14ac:dyDescent="0.2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</row>
    <row r="31" spans="1:18" ht="20.25" x14ac:dyDescent="0.3">
      <c r="A31" s="4"/>
      <c r="B31" s="89" t="s">
        <v>181</v>
      </c>
      <c r="C31" s="3"/>
      <c r="D31" s="3"/>
      <c r="E31" s="3"/>
      <c r="F31" s="3"/>
      <c r="G31" s="3"/>
    </row>
    <row r="32" spans="1:18" ht="20.25" x14ac:dyDescent="0.3">
      <c r="A32" s="4"/>
      <c r="B32" s="1" t="s">
        <v>272</v>
      </c>
      <c r="C32" s="3"/>
      <c r="D32" s="3"/>
      <c r="E32" s="3"/>
      <c r="F32" s="3"/>
      <c r="G32" s="3"/>
    </row>
    <row r="33" spans="1:18" ht="20.25" x14ac:dyDescent="0.3">
      <c r="A33" s="6" t="s">
        <v>3</v>
      </c>
      <c r="B33" s="339" t="s">
        <v>4</v>
      </c>
      <c r="C33" s="6" t="s">
        <v>5</v>
      </c>
      <c r="D33" s="339" t="s">
        <v>6</v>
      </c>
      <c r="E33" s="224" t="s">
        <v>7</v>
      </c>
      <c r="F33" s="6" t="s">
        <v>8</v>
      </c>
      <c r="G33" s="341" t="s">
        <v>226</v>
      </c>
      <c r="H33" s="342"/>
      <c r="I33" s="343"/>
      <c r="J33" s="341" t="s">
        <v>276</v>
      </c>
      <c r="K33" s="342"/>
      <c r="L33" s="342"/>
      <c r="M33" s="342"/>
      <c r="N33" s="342"/>
      <c r="O33" s="342"/>
      <c r="P33" s="342"/>
      <c r="Q33" s="342"/>
      <c r="R33" s="343"/>
    </row>
    <row r="34" spans="1:18" ht="20.25" x14ac:dyDescent="0.3">
      <c r="A34" s="8" t="s">
        <v>9</v>
      </c>
      <c r="B34" s="340"/>
      <c r="C34" s="8" t="s">
        <v>10</v>
      </c>
      <c r="D34" s="340"/>
      <c r="E34" s="225" t="s">
        <v>11</v>
      </c>
      <c r="F34" s="8" t="s">
        <v>11</v>
      </c>
      <c r="G34" s="10" t="s">
        <v>12</v>
      </c>
      <c r="H34" s="10" t="s">
        <v>13</v>
      </c>
      <c r="I34" s="10" t="s">
        <v>14</v>
      </c>
      <c r="J34" s="10" t="s">
        <v>15</v>
      </c>
      <c r="K34" s="10" t="s">
        <v>16</v>
      </c>
      <c r="L34" s="10" t="s">
        <v>17</v>
      </c>
      <c r="M34" s="10" t="s">
        <v>18</v>
      </c>
      <c r="N34" s="10" t="s">
        <v>19</v>
      </c>
      <c r="O34" s="10" t="s">
        <v>20</v>
      </c>
      <c r="P34" s="10" t="s">
        <v>21</v>
      </c>
      <c r="Q34" s="10" t="s">
        <v>22</v>
      </c>
      <c r="R34" s="10" t="s">
        <v>23</v>
      </c>
    </row>
    <row r="35" spans="1:18" ht="20.25" x14ac:dyDescent="0.3">
      <c r="A35" s="18">
        <v>1</v>
      </c>
      <c r="B35" s="262" t="s">
        <v>389</v>
      </c>
      <c r="C35" s="262" t="s">
        <v>389</v>
      </c>
      <c r="D35" s="77">
        <v>19800</v>
      </c>
      <c r="E35" s="47" t="s">
        <v>104</v>
      </c>
      <c r="F35" s="47" t="s">
        <v>156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0.25" x14ac:dyDescent="0.3">
      <c r="A36" s="18"/>
      <c r="B36" s="25"/>
      <c r="C36" s="262" t="s">
        <v>394</v>
      </c>
      <c r="D36" s="78"/>
      <c r="E36" s="18"/>
      <c r="F36" s="1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0.25" x14ac:dyDescent="0.3">
      <c r="A37" s="18"/>
      <c r="B37" s="25"/>
      <c r="C37" s="262" t="s">
        <v>393</v>
      </c>
      <c r="D37" s="78"/>
      <c r="E37" s="18"/>
      <c r="F37" s="1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8.75" x14ac:dyDescent="0.3">
      <c r="A38" s="17">
        <v>2</v>
      </c>
      <c r="B38" s="24" t="s">
        <v>390</v>
      </c>
      <c r="C38" s="24" t="s">
        <v>391</v>
      </c>
      <c r="D38" s="77">
        <v>19800</v>
      </c>
      <c r="E38" s="47" t="s">
        <v>104</v>
      </c>
      <c r="F38" s="47" t="s">
        <v>156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0.25" x14ac:dyDescent="0.3">
      <c r="A39" s="18"/>
      <c r="B39" s="25"/>
      <c r="C39" s="262" t="s">
        <v>392</v>
      </c>
      <c r="D39" s="78"/>
      <c r="E39" s="18"/>
      <c r="F39" s="1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0.25" x14ac:dyDescent="0.3">
      <c r="A40" s="76"/>
      <c r="B40" s="26"/>
      <c r="C40" s="263"/>
      <c r="D40" s="82"/>
      <c r="E40" s="76"/>
      <c r="F40" s="7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0.25" x14ac:dyDescent="0.3">
      <c r="A41" s="337">
        <v>3</v>
      </c>
      <c r="B41" s="20" t="s">
        <v>395</v>
      </c>
      <c r="C41" s="20" t="s">
        <v>395</v>
      </c>
      <c r="D41" s="336">
        <v>24000</v>
      </c>
      <c r="E41" s="47" t="s">
        <v>104</v>
      </c>
      <c r="F41" s="47" t="s">
        <v>156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20.25" x14ac:dyDescent="0.3">
      <c r="A42" s="21"/>
      <c r="B42" s="21" t="s">
        <v>396</v>
      </c>
      <c r="C42" s="21" t="s">
        <v>397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0.25" x14ac:dyDescent="0.3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</row>
    <row r="44" spans="1:18" ht="20.25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52" spans="1:18" ht="20.25" x14ac:dyDescent="0.3">
      <c r="A52" s="344" t="s">
        <v>159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</row>
    <row r="53" spans="1:18" ht="20.25" x14ac:dyDescent="0.3">
      <c r="A53" s="344" t="s">
        <v>273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</row>
    <row r="54" spans="1:18" ht="20.25" x14ac:dyDescent="0.3">
      <c r="A54" s="344" t="s">
        <v>0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</row>
    <row r="55" spans="1:18" x14ac:dyDescent="0.2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</row>
    <row r="56" spans="1:18" ht="20.25" x14ac:dyDescent="0.3">
      <c r="A56" s="4"/>
      <c r="B56" s="89" t="s">
        <v>181</v>
      </c>
      <c r="C56" s="3"/>
      <c r="D56" s="3"/>
      <c r="E56" s="3"/>
      <c r="F56" s="3"/>
      <c r="G56" s="3"/>
    </row>
    <row r="57" spans="1:18" ht="20.25" x14ac:dyDescent="0.3">
      <c r="A57" s="4"/>
      <c r="B57" s="1" t="s">
        <v>398</v>
      </c>
      <c r="C57" s="3"/>
      <c r="D57" s="3"/>
      <c r="E57" s="3"/>
      <c r="F57" s="3"/>
      <c r="G57" s="3"/>
    </row>
    <row r="58" spans="1:18" ht="20.25" x14ac:dyDescent="0.3">
      <c r="A58" s="6" t="s">
        <v>3</v>
      </c>
      <c r="B58" s="339" t="s">
        <v>4</v>
      </c>
      <c r="C58" s="6" t="s">
        <v>5</v>
      </c>
      <c r="D58" s="339" t="s">
        <v>6</v>
      </c>
      <c r="E58" s="196" t="s">
        <v>7</v>
      </c>
      <c r="F58" s="6" t="s">
        <v>8</v>
      </c>
      <c r="G58" s="341" t="s">
        <v>226</v>
      </c>
      <c r="H58" s="342"/>
      <c r="I58" s="343"/>
      <c r="J58" s="341" t="s">
        <v>276</v>
      </c>
      <c r="K58" s="342"/>
      <c r="L58" s="342"/>
      <c r="M58" s="342"/>
      <c r="N58" s="342"/>
      <c r="O58" s="342"/>
      <c r="P58" s="342"/>
      <c r="Q58" s="342"/>
      <c r="R58" s="343"/>
    </row>
    <row r="59" spans="1:18" ht="20.25" x14ac:dyDescent="0.3">
      <c r="A59" s="8" t="s">
        <v>9</v>
      </c>
      <c r="B59" s="340"/>
      <c r="C59" s="8" t="s">
        <v>10</v>
      </c>
      <c r="D59" s="340"/>
      <c r="E59" s="197" t="s">
        <v>11</v>
      </c>
      <c r="F59" s="8" t="s">
        <v>11</v>
      </c>
      <c r="G59" s="10" t="s">
        <v>12</v>
      </c>
      <c r="H59" s="10" t="s">
        <v>13</v>
      </c>
      <c r="I59" s="10" t="s">
        <v>14</v>
      </c>
      <c r="J59" s="10" t="s">
        <v>15</v>
      </c>
      <c r="K59" s="10" t="s">
        <v>16</v>
      </c>
      <c r="L59" s="10" t="s">
        <v>17</v>
      </c>
      <c r="M59" s="10" t="s">
        <v>18</v>
      </c>
      <c r="N59" s="10" t="s">
        <v>19</v>
      </c>
      <c r="O59" s="10" t="s">
        <v>20</v>
      </c>
      <c r="P59" s="10" t="s">
        <v>21</v>
      </c>
      <c r="Q59" s="10" t="s">
        <v>22</v>
      </c>
      <c r="R59" s="10" t="s">
        <v>23</v>
      </c>
    </row>
    <row r="60" spans="1:18" ht="20.25" x14ac:dyDescent="0.3">
      <c r="A60" s="17">
        <v>1</v>
      </c>
      <c r="B60" s="239" t="s">
        <v>399</v>
      </c>
      <c r="C60" s="239" t="s">
        <v>400</v>
      </c>
      <c r="D60" s="30">
        <v>72000</v>
      </c>
      <c r="E60" s="47" t="s">
        <v>104</v>
      </c>
      <c r="F60" s="47" t="s">
        <v>158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20.25" x14ac:dyDescent="0.3">
      <c r="A61" s="18"/>
      <c r="B61" s="239"/>
      <c r="C61" s="239" t="s">
        <v>401</v>
      </c>
      <c r="D61" s="31"/>
      <c r="E61" s="51"/>
      <c r="F61" s="5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8.75" x14ac:dyDescent="0.3">
      <c r="A62" s="86"/>
      <c r="B62" s="235"/>
      <c r="C62" s="13"/>
      <c r="D62" s="68"/>
      <c r="E62" s="101"/>
      <c r="F62" s="101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18.75" x14ac:dyDescent="0.3">
      <c r="A63" s="17">
        <v>2</v>
      </c>
      <c r="B63" s="236" t="s">
        <v>402</v>
      </c>
      <c r="C63" s="236" t="s">
        <v>402</v>
      </c>
      <c r="D63" s="206">
        <v>60000</v>
      </c>
      <c r="E63" s="47" t="s">
        <v>104</v>
      </c>
      <c r="F63" s="47" t="s">
        <v>158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8.75" x14ac:dyDescent="0.3">
      <c r="A64" s="18"/>
      <c r="B64" s="237" t="s">
        <v>403</v>
      </c>
      <c r="C64" s="237" t="s">
        <v>404</v>
      </c>
      <c r="D64" s="240"/>
      <c r="E64" s="51"/>
      <c r="F64" s="51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</row>
    <row r="65" spans="1:18" ht="18.75" x14ac:dyDescent="0.3">
      <c r="A65" s="76"/>
      <c r="B65" s="13"/>
      <c r="C65" s="242"/>
      <c r="D65" s="245"/>
      <c r="E65" s="62"/>
      <c r="F65" s="62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</row>
    <row r="66" spans="1:18" ht="20.25" x14ac:dyDescent="0.3">
      <c r="A66" s="87">
        <v>3</v>
      </c>
      <c r="B66" s="236" t="s">
        <v>402</v>
      </c>
      <c r="C66" s="236" t="s">
        <v>402</v>
      </c>
      <c r="D66" s="32">
        <v>40000</v>
      </c>
      <c r="E66" s="47" t="s">
        <v>104</v>
      </c>
      <c r="F66" s="47" t="s">
        <v>156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20.25" x14ac:dyDescent="0.3">
      <c r="A67" s="21"/>
      <c r="B67" s="237" t="s">
        <v>405</v>
      </c>
      <c r="C67" s="237" t="s">
        <v>406</v>
      </c>
      <c r="D67" s="33"/>
      <c r="E67" s="34"/>
      <c r="F67" s="34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8.75" x14ac:dyDescent="0.3">
      <c r="A68" s="76"/>
      <c r="B68" s="26"/>
      <c r="C68" s="26"/>
      <c r="D68" s="82"/>
      <c r="E68" s="76"/>
      <c r="F68" s="7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8.75" x14ac:dyDescent="0.3">
      <c r="A69" s="27">
        <v>4</v>
      </c>
      <c r="B69" s="236" t="s">
        <v>407</v>
      </c>
      <c r="C69" s="236" t="s">
        <v>408</v>
      </c>
      <c r="D69" s="30">
        <v>5000</v>
      </c>
      <c r="E69" s="47" t="s">
        <v>104</v>
      </c>
      <c r="F69" s="47" t="s">
        <v>156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8.75" x14ac:dyDescent="0.3">
      <c r="A70" s="15"/>
      <c r="B70" s="237" t="s">
        <v>26</v>
      </c>
      <c r="C70" s="237" t="s">
        <v>26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</sheetData>
  <mergeCells count="21">
    <mergeCell ref="B58:B59"/>
    <mergeCell ref="D58:D59"/>
    <mergeCell ref="G58:I58"/>
    <mergeCell ref="J58:R58"/>
    <mergeCell ref="A1:R1"/>
    <mergeCell ref="A2:R2"/>
    <mergeCell ref="A3:R3"/>
    <mergeCell ref="B7:B8"/>
    <mergeCell ref="D7:D8"/>
    <mergeCell ref="G7:I7"/>
    <mergeCell ref="J7:R7"/>
    <mergeCell ref="A52:R52"/>
    <mergeCell ref="A53:R53"/>
    <mergeCell ref="A54:R54"/>
    <mergeCell ref="A27:R27"/>
    <mergeCell ref="A28:R28"/>
    <mergeCell ref="A29:R29"/>
    <mergeCell ref="B33:B34"/>
    <mergeCell ref="D33:D34"/>
    <mergeCell ref="G33:I33"/>
    <mergeCell ref="J33:R33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28" workbookViewId="0">
      <selection activeCell="C10" sqref="C10"/>
    </sheetView>
  </sheetViews>
  <sheetFormatPr defaultRowHeight="14.25" x14ac:dyDescent="0.2"/>
  <cols>
    <col min="1" max="1" width="3.375" customWidth="1"/>
    <col min="2" max="2" width="38.125" customWidth="1"/>
    <col min="3" max="7" width="16.25" customWidth="1"/>
  </cols>
  <sheetData>
    <row r="1" spans="1:19" s="115" customFormat="1" ht="20.25" x14ac:dyDescent="0.3">
      <c r="A1" s="350" t="s">
        <v>161</v>
      </c>
      <c r="B1" s="350"/>
      <c r="C1" s="350"/>
      <c r="D1" s="350"/>
      <c r="E1" s="350"/>
      <c r="F1" s="350"/>
      <c r="G1" s="350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15" customFormat="1" ht="20.25" x14ac:dyDescent="0.3">
      <c r="A2" s="350" t="s">
        <v>273</v>
      </c>
      <c r="B2" s="350"/>
      <c r="C2" s="350"/>
      <c r="D2" s="350"/>
      <c r="E2" s="350"/>
      <c r="F2" s="350"/>
      <c r="G2" s="350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15" customFormat="1" ht="20.25" x14ac:dyDescent="0.3">
      <c r="A3" s="350" t="s">
        <v>0</v>
      </c>
      <c r="B3" s="350"/>
      <c r="C3" s="350"/>
      <c r="D3" s="350"/>
      <c r="E3" s="350"/>
      <c r="F3" s="350"/>
      <c r="G3" s="350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146" customFormat="1" ht="11.25" x14ac:dyDescent="0.2"/>
    <row r="5" spans="1:19" s="19" customFormat="1" ht="20.25" x14ac:dyDescent="0.3">
      <c r="A5" s="349" t="s">
        <v>165</v>
      </c>
      <c r="B5" s="349"/>
      <c r="C5" s="118" t="s">
        <v>162</v>
      </c>
      <c r="D5" s="118" t="s">
        <v>166</v>
      </c>
      <c r="E5" s="118" t="s">
        <v>167</v>
      </c>
      <c r="F5" s="118" t="s">
        <v>166</v>
      </c>
      <c r="G5" s="118" t="s">
        <v>163</v>
      </c>
    </row>
    <row r="6" spans="1:19" s="19" customFormat="1" ht="20.25" x14ac:dyDescent="0.3">
      <c r="A6" s="349"/>
      <c r="B6" s="349"/>
      <c r="C6" s="119" t="s">
        <v>168</v>
      </c>
      <c r="D6" s="119" t="s">
        <v>169</v>
      </c>
      <c r="E6" s="119" t="s">
        <v>170</v>
      </c>
      <c r="F6" s="119" t="s">
        <v>171</v>
      </c>
      <c r="G6" s="119" t="s">
        <v>164</v>
      </c>
    </row>
    <row r="7" spans="1:19" s="19" customFormat="1" ht="20.25" x14ac:dyDescent="0.3">
      <c r="A7" s="120" t="s">
        <v>172</v>
      </c>
      <c r="B7" s="121" t="s">
        <v>173</v>
      </c>
      <c r="C7" s="20" t="s">
        <v>26</v>
      </c>
      <c r="D7" s="20"/>
      <c r="E7" s="20" t="s">
        <v>26</v>
      </c>
      <c r="F7" s="20"/>
      <c r="G7" s="20"/>
    </row>
    <row r="8" spans="1:19" s="19" customFormat="1" ht="20.25" x14ac:dyDescent="0.3">
      <c r="A8" s="122"/>
      <c r="B8" s="37" t="s">
        <v>2</v>
      </c>
      <c r="C8" s="117">
        <v>1</v>
      </c>
      <c r="D8" s="117">
        <v>3.13</v>
      </c>
      <c r="E8" s="166">
        <v>20000</v>
      </c>
      <c r="F8" s="34" t="s">
        <v>268</v>
      </c>
      <c r="G8" s="117" t="s">
        <v>26</v>
      </c>
    </row>
    <row r="9" spans="1:19" s="19" customFormat="1" ht="20.25" x14ac:dyDescent="0.3">
      <c r="A9" s="122"/>
      <c r="B9" s="37" t="s">
        <v>258</v>
      </c>
      <c r="C9" s="117">
        <v>5</v>
      </c>
      <c r="D9" s="117">
        <v>18.75</v>
      </c>
      <c r="E9" s="166">
        <v>641800</v>
      </c>
      <c r="F9" s="117">
        <v>6.52</v>
      </c>
      <c r="G9" s="117"/>
    </row>
    <row r="10" spans="1:19" s="19" customFormat="1" ht="20.25" x14ac:dyDescent="0.3">
      <c r="A10" s="122"/>
      <c r="B10" s="37" t="s">
        <v>259</v>
      </c>
      <c r="C10" s="117">
        <v>4</v>
      </c>
      <c r="D10" s="117">
        <v>12.5</v>
      </c>
      <c r="E10" s="166">
        <v>199700</v>
      </c>
      <c r="F10" s="117">
        <v>2.0299999999999998</v>
      </c>
      <c r="G10" s="117"/>
    </row>
    <row r="11" spans="1:19" s="19" customFormat="1" ht="20.25" x14ac:dyDescent="0.3">
      <c r="A11" s="122"/>
      <c r="B11" s="37" t="s">
        <v>260</v>
      </c>
      <c r="C11" s="117">
        <v>2</v>
      </c>
      <c r="D11" s="117">
        <v>6.25</v>
      </c>
      <c r="E11" s="166">
        <v>35000</v>
      </c>
      <c r="F11" s="117">
        <v>0.36</v>
      </c>
      <c r="G11" s="117"/>
    </row>
    <row r="12" spans="1:19" s="19" customFormat="1" ht="20.25" x14ac:dyDescent="0.3">
      <c r="A12" s="122"/>
      <c r="B12" s="123" t="s">
        <v>261</v>
      </c>
      <c r="C12" s="117">
        <v>8</v>
      </c>
      <c r="D12" s="34" t="s">
        <v>266</v>
      </c>
      <c r="E12" s="166">
        <v>2438000</v>
      </c>
      <c r="F12" s="117">
        <v>24.75</v>
      </c>
      <c r="G12" s="117"/>
    </row>
    <row r="13" spans="1:19" s="19" customFormat="1" ht="20.25" x14ac:dyDescent="0.3">
      <c r="A13" s="122"/>
      <c r="B13" s="37" t="s">
        <v>265</v>
      </c>
      <c r="C13" s="117">
        <v>1</v>
      </c>
      <c r="D13" s="117">
        <v>3.13</v>
      </c>
      <c r="E13" s="166">
        <v>5000</v>
      </c>
      <c r="F13" s="117">
        <v>0.05</v>
      </c>
      <c r="G13" s="117"/>
    </row>
    <row r="14" spans="1:19" s="19" customFormat="1" ht="20.25" x14ac:dyDescent="0.3">
      <c r="A14" s="122"/>
      <c r="B14" s="123" t="s">
        <v>50</v>
      </c>
      <c r="C14" s="117">
        <v>1</v>
      </c>
      <c r="D14" s="117">
        <v>3.13</v>
      </c>
      <c r="E14" s="166">
        <v>40000</v>
      </c>
      <c r="F14" s="117">
        <v>0.41</v>
      </c>
      <c r="G14" s="117"/>
    </row>
    <row r="15" spans="1:19" s="19" customFormat="1" ht="20.25" x14ac:dyDescent="0.3">
      <c r="A15" s="122"/>
      <c r="B15" s="123" t="s">
        <v>263</v>
      </c>
      <c r="C15" s="117">
        <v>4</v>
      </c>
      <c r="D15" s="34" t="s">
        <v>267</v>
      </c>
      <c r="E15" s="166">
        <v>589500</v>
      </c>
      <c r="F15" s="117">
        <v>5.99</v>
      </c>
      <c r="G15" s="117"/>
    </row>
    <row r="16" spans="1:19" s="19" customFormat="1" ht="20.25" x14ac:dyDescent="0.3">
      <c r="A16" s="122"/>
      <c r="B16" s="123" t="s">
        <v>349</v>
      </c>
      <c r="C16" s="117">
        <v>5</v>
      </c>
      <c r="D16" s="117">
        <v>15.63</v>
      </c>
      <c r="E16" s="166">
        <v>5879600</v>
      </c>
      <c r="F16" s="117">
        <v>59.7</v>
      </c>
      <c r="G16" s="117"/>
    </row>
    <row r="17" spans="1:7" s="19" customFormat="1" ht="20.25" x14ac:dyDescent="0.3">
      <c r="A17" s="122"/>
      <c r="B17" s="123" t="s">
        <v>350</v>
      </c>
      <c r="C17" s="117"/>
      <c r="D17" s="117"/>
      <c r="E17" s="166"/>
      <c r="F17" s="117"/>
      <c r="G17" s="117"/>
    </row>
    <row r="18" spans="1:7" s="19" customFormat="1" ht="20.25" x14ac:dyDescent="0.3">
      <c r="A18" s="125"/>
      <c r="B18" s="126" t="s">
        <v>174</v>
      </c>
      <c r="C18" s="165">
        <f>SUM(C8:C17)</f>
        <v>31</v>
      </c>
      <c r="D18" s="178">
        <v>72.73</v>
      </c>
      <c r="E18" s="167">
        <f>SUM(E8:E16)</f>
        <v>9848600</v>
      </c>
      <c r="F18" s="273" t="s">
        <v>271</v>
      </c>
      <c r="G18" s="165"/>
    </row>
    <row r="19" spans="1:7" s="19" customFormat="1" ht="20.25" x14ac:dyDescent="0.3">
      <c r="A19" s="128" t="s">
        <v>175</v>
      </c>
      <c r="B19" s="129" t="s">
        <v>176</v>
      </c>
      <c r="C19" s="163"/>
      <c r="D19" s="21"/>
      <c r="E19" s="21"/>
      <c r="F19" s="21"/>
      <c r="G19" s="21"/>
    </row>
    <row r="20" spans="1:7" s="19" customFormat="1" ht="20.25" x14ac:dyDescent="0.3">
      <c r="A20" s="122"/>
      <c r="B20" s="37" t="s">
        <v>269</v>
      </c>
      <c r="C20" s="163">
        <v>1</v>
      </c>
      <c r="D20" s="163">
        <v>100</v>
      </c>
      <c r="E20" s="21">
        <v>20000</v>
      </c>
      <c r="F20" s="163">
        <v>100</v>
      </c>
      <c r="G20" s="21"/>
    </row>
    <row r="21" spans="1:7" s="19" customFormat="1" ht="20.25" x14ac:dyDescent="0.3">
      <c r="A21" s="122"/>
      <c r="B21" s="130" t="s">
        <v>26</v>
      </c>
      <c r="C21" s="163" t="s">
        <v>26</v>
      </c>
      <c r="D21" s="163" t="s">
        <v>26</v>
      </c>
      <c r="E21" s="21" t="s">
        <v>26</v>
      </c>
      <c r="F21" s="163" t="s">
        <v>26</v>
      </c>
      <c r="G21" s="21"/>
    </row>
    <row r="22" spans="1:7" s="19" customFormat="1" ht="20.25" x14ac:dyDescent="0.3">
      <c r="A22" s="122"/>
      <c r="B22" s="130"/>
      <c r="C22" s="163"/>
      <c r="D22" s="163"/>
      <c r="E22" s="21"/>
      <c r="F22" s="163"/>
      <c r="G22" s="21"/>
    </row>
    <row r="23" spans="1:7" s="19" customFormat="1" ht="20.25" x14ac:dyDescent="0.3">
      <c r="A23" s="125"/>
      <c r="B23" s="126" t="s">
        <v>174</v>
      </c>
      <c r="C23" s="174">
        <f>SUM(C20:C22)</f>
        <v>1</v>
      </c>
      <c r="D23" s="180">
        <v>2.27</v>
      </c>
      <c r="E23" s="175">
        <f>SUM(E20:E22)</f>
        <v>20000</v>
      </c>
      <c r="F23" s="164">
        <v>0.18</v>
      </c>
      <c r="G23" s="127"/>
    </row>
    <row r="24" spans="1:7" s="19" customFormat="1" ht="20.25" x14ac:dyDescent="0.3">
      <c r="A24" s="128" t="s">
        <v>177</v>
      </c>
      <c r="B24" s="121" t="s">
        <v>178</v>
      </c>
      <c r="C24" s="163"/>
      <c r="D24" s="21"/>
      <c r="E24" s="21"/>
      <c r="F24" s="163"/>
      <c r="G24" s="21"/>
    </row>
    <row r="25" spans="1:7" s="19" customFormat="1" ht="20.25" x14ac:dyDescent="0.3">
      <c r="A25" s="122"/>
      <c r="B25" s="131" t="s">
        <v>179</v>
      </c>
      <c r="C25" s="163"/>
      <c r="D25" s="21"/>
      <c r="E25" s="21"/>
      <c r="F25" s="163"/>
      <c r="G25" s="21"/>
    </row>
    <row r="26" spans="1:7" s="19" customFormat="1" ht="20.25" x14ac:dyDescent="0.3">
      <c r="A26" s="122"/>
      <c r="B26" s="37" t="s">
        <v>180</v>
      </c>
      <c r="C26" s="163">
        <v>3</v>
      </c>
      <c r="D26" s="181">
        <v>100</v>
      </c>
      <c r="E26" s="21">
        <v>45000</v>
      </c>
      <c r="F26" s="179">
        <v>100</v>
      </c>
      <c r="G26" s="21"/>
    </row>
    <row r="27" spans="1:7" s="19" customFormat="1" ht="20.25" x14ac:dyDescent="0.3">
      <c r="A27" s="122"/>
      <c r="B27" s="123"/>
      <c r="C27" s="163"/>
      <c r="D27" s="182"/>
      <c r="E27" s="21"/>
      <c r="F27" s="163"/>
      <c r="G27" s="21"/>
    </row>
    <row r="28" spans="1:7" s="19" customFormat="1" ht="20.25" x14ac:dyDescent="0.3">
      <c r="A28" s="125"/>
      <c r="B28" s="126" t="s">
        <v>174</v>
      </c>
      <c r="C28" s="174">
        <f>SUM(C26:C27)</f>
        <v>3</v>
      </c>
      <c r="D28" s="183">
        <v>6.82</v>
      </c>
      <c r="E28" s="175">
        <f>SUM(E26:E27)</f>
        <v>45000</v>
      </c>
      <c r="F28" s="164">
        <v>0.4</v>
      </c>
      <c r="G28" s="127"/>
    </row>
    <row r="29" spans="1:7" s="19" customFormat="1" ht="20.25" x14ac:dyDescent="0.3">
      <c r="A29" s="349" t="s">
        <v>165</v>
      </c>
      <c r="B29" s="349"/>
      <c r="C29" s="118" t="s">
        <v>162</v>
      </c>
      <c r="D29" s="118" t="s">
        <v>166</v>
      </c>
      <c r="E29" s="118" t="s">
        <v>167</v>
      </c>
      <c r="F29" s="118" t="s">
        <v>166</v>
      </c>
      <c r="G29" s="118" t="s">
        <v>163</v>
      </c>
    </row>
    <row r="30" spans="1:7" s="19" customFormat="1" ht="20.25" x14ac:dyDescent="0.3">
      <c r="A30" s="349"/>
      <c r="B30" s="349"/>
      <c r="C30" s="119" t="s">
        <v>168</v>
      </c>
      <c r="D30" s="119" t="s">
        <v>169</v>
      </c>
      <c r="E30" s="119" t="s">
        <v>170</v>
      </c>
      <c r="F30" s="119" t="s">
        <v>171</v>
      </c>
      <c r="G30" s="119" t="s">
        <v>164</v>
      </c>
    </row>
    <row r="31" spans="1:7" s="19" customFormat="1" ht="20.25" x14ac:dyDescent="0.3">
      <c r="A31" s="120" t="s">
        <v>182</v>
      </c>
      <c r="B31" s="129" t="s">
        <v>183</v>
      </c>
      <c r="C31" s="20" t="s">
        <v>26</v>
      </c>
      <c r="D31" s="20"/>
      <c r="E31" s="20" t="s">
        <v>26</v>
      </c>
      <c r="F31" s="20"/>
      <c r="G31" s="20"/>
    </row>
    <row r="32" spans="1:7" s="19" customFormat="1" ht="20.25" x14ac:dyDescent="0.3">
      <c r="A32" s="122"/>
      <c r="B32" s="131" t="s">
        <v>184</v>
      </c>
      <c r="C32" s="117"/>
      <c r="D32" s="117"/>
      <c r="E32" s="166"/>
      <c r="F32" s="117"/>
      <c r="G32" s="117"/>
    </row>
    <row r="33" spans="1:7" s="19" customFormat="1" ht="20.25" x14ac:dyDescent="0.3">
      <c r="A33" s="122"/>
      <c r="B33" s="131" t="s">
        <v>185</v>
      </c>
      <c r="C33" s="117"/>
      <c r="D33" s="117"/>
      <c r="E33" s="166"/>
      <c r="F33" s="117"/>
      <c r="G33" s="117"/>
    </row>
    <row r="34" spans="1:7" s="19" customFormat="1" ht="20.25" x14ac:dyDescent="0.3">
      <c r="A34" s="122"/>
      <c r="B34" s="37" t="s">
        <v>186</v>
      </c>
      <c r="C34" s="117">
        <v>2</v>
      </c>
      <c r="D34" s="184">
        <v>40</v>
      </c>
      <c r="E34" s="166">
        <v>20000</v>
      </c>
      <c r="F34" s="117">
        <v>23.53</v>
      </c>
      <c r="G34" s="117"/>
    </row>
    <row r="35" spans="1:7" s="19" customFormat="1" ht="20.25" x14ac:dyDescent="0.3">
      <c r="A35" s="122"/>
      <c r="B35" s="37" t="s">
        <v>187</v>
      </c>
      <c r="C35" s="117">
        <v>1</v>
      </c>
      <c r="D35" s="184">
        <v>20</v>
      </c>
      <c r="E35" s="166">
        <v>50000</v>
      </c>
      <c r="F35" s="117">
        <v>58.82</v>
      </c>
      <c r="G35" s="117"/>
    </row>
    <row r="36" spans="1:7" s="19" customFormat="1" ht="20.25" x14ac:dyDescent="0.3">
      <c r="A36" s="122"/>
      <c r="B36" s="123" t="s">
        <v>188</v>
      </c>
      <c r="C36" s="117">
        <v>2</v>
      </c>
      <c r="D36" s="184">
        <v>40</v>
      </c>
      <c r="E36" s="166">
        <v>15000</v>
      </c>
      <c r="F36" s="117">
        <v>17.649999999999999</v>
      </c>
      <c r="G36" s="117"/>
    </row>
    <row r="37" spans="1:7" ht="20.25" x14ac:dyDescent="0.3">
      <c r="A37" s="122"/>
      <c r="B37" s="123" t="s">
        <v>26</v>
      </c>
      <c r="C37" s="117"/>
      <c r="D37" s="184"/>
      <c r="E37" s="166"/>
      <c r="F37" s="117"/>
      <c r="G37" s="117"/>
    </row>
    <row r="38" spans="1:7" ht="20.25" x14ac:dyDescent="0.3">
      <c r="A38" s="122"/>
      <c r="B38" s="124"/>
      <c r="C38" s="117"/>
      <c r="D38" s="184"/>
      <c r="E38" s="166"/>
      <c r="F38" s="117"/>
      <c r="G38" s="117"/>
    </row>
    <row r="39" spans="1:7" ht="20.25" x14ac:dyDescent="0.3">
      <c r="A39" s="125"/>
      <c r="B39" s="126" t="s">
        <v>174</v>
      </c>
      <c r="C39" s="165">
        <f>SUM(C34:C38)</f>
        <v>5</v>
      </c>
      <c r="D39" s="185">
        <v>11.36</v>
      </c>
      <c r="E39" s="167">
        <f>SUM(E32:E37)</f>
        <v>85000</v>
      </c>
      <c r="F39" s="165">
        <v>0.75</v>
      </c>
      <c r="G39" s="165"/>
    </row>
    <row r="40" spans="1:7" ht="20.25" x14ac:dyDescent="0.3">
      <c r="A40" s="128" t="s">
        <v>189</v>
      </c>
      <c r="B40" s="168" t="s">
        <v>190</v>
      </c>
      <c r="C40" s="21"/>
      <c r="D40" s="21"/>
      <c r="E40" s="21"/>
      <c r="F40" s="21"/>
      <c r="G40" s="21"/>
    </row>
    <row r="41" spans="1:7" ht="20.25" x14ac:dyDescent="0.3">
      <c r="A41" s="128"/>
      <c r="B41" s="131" t="s">
        <v>191</v>
      </c>
      <c r="C41" s="21"/>
      <c r="D41" s="21"/>
      <c r="E41" s="21"/>
      <c r="F41" s="21"/>
      <c r="G41" s="21"/>
    </row>
    <row r="42" spans="1:7" ht="20.25" x14ac:dyDescent="0.3">
      <c r="A42" s="169"/>
      <c r="B42" s="123" t="s">
        <v>192</v>
      </c>
      <c r="C42" s="163">
        <v>14</v>
      </c>
      <c r="D42" s="181">
        <v>60.87</v>
      </c>
      <c r="E42" s="162">
        <v>982000</v>
      </c>
      <c r="F42" s="163">
        <v>71.430000000000007</v>
      </c>
      <c r="G42" s="21"/>
    </row>
    <row r="43" spans="1:7" ht="20.25" x14ac:dyDescent="0.3">
      <c r="A43" s="169"/>
      <c r="B43" s="37" t="s">
        <v>193</v>
      </c>
      <c r="C43" s="163">
        <v>2</v>
      </c>
      <c r="D43" s="181">
        <v>8.6999999999999993</v>
      </c>
      <c r="E43" s="162">
        <v>90000</v>
      </c>
      <c r="F43" s="179">
        <v>6.55</v>
      </c>
      <c r="G43" s="21"/>
    </row>
    <row r="44" spans="1:7" ht="20.25" x14ac:dyDescent="0.3">
      <c r="A44" s="169"/>
      <c r="B44" s="37" t="s">
        <v>194</v>
      </c>
      <c r="C44" s="163">
        <v>2</v>
      </c>
      <c r="D44" s="181">
        <v>8.6999999999999993</v>
      </c>
      <c r="E44" s="162">
        <v>100000</v>
      </c>
      <c r="F44" s="163">
        <v>7.27</v>
      </c>
      <c r="G44" s="21"/>
    </row>
    <row r="45" spans="1:7" ht="20.25" x14ac:dyDescent="0.3">
      <c r="A45" s="169"/>
      <c r="B45" s="37" t="s">
        <v>270</v>
      </c>
      <c r="C45" s="163">
        <v>5</v>
      </c>
      <c r="D45" s="181">
        <v>21.74</v>
      </c>
      <c r="E45" s="162">
        <v>202840</v>
      </c>
      <c r="F45" s="163">
        <v>14.75</v>
      </c>
      <c r="G45" s="21"/>
    </row>
    <row r="46" spans="1:7" ht="20.25" x14ac:dyDescent="0.3">
      <c r="A46" s="169"/>
      <c r="B46" s="123" t="s">
        <v>26</v>
      </c>
      <c r="C46" s="163"/>
      <c r="D46" s="181"/>
      <c r="E46" s="162"/>
      <c r="F46" s="163"/>
      <c r="G46" s="21"/>
    </row>
    <row r="47" spans="1:7" ht="20.25" x14ac:dyDescent="0.3">
      <c r="A47" s="170"/>
      <c r="B47" s="171"/>
      <c r="C47" s="163"/>
      <c r="D47" s="181"/>
      <c r="E47" s="162"/>
      <c r="F47" s="163"/>
      <c r="G47" s="21"/>
    </row>
    <row r="48" spans="1:7" ht="20.25" x14ac:dyDescent="0.3">
      <c r="A48" s="172"/>
      <c r="B48" s="126" t="s">
        <v>174</v>
      </c>
      <c r="C48" s="174">
        <f>SUM(C42:C47)</f>
        <v>23</v>
      </c>
      <c r="D48" s="183">
        <v>52.27</v>
      </c>
      <c r="E48" s="173">
        <f>SUM(E42:E47)</f>
        <v>1374840</v>
      </c>
      <c r="F48" s="174">
        <v>12.09</v>
      </c>
      <c r="G48" s="127"/>
    </row>
    <row r="49" spans="1:7" ht="20.25" x14ac:dyDescent="0.3">
      <c r="A49" s="176"/>
      <c r="B49" s="177" t="s">
        <v>195</v>
      </c>
      <c r="C49" s="174">
        <v>44</v>
      </c>
      <c r="D49" s="183">
        <v>100</v>
      </c>
      <c r="E49" s="173">
        <f>E18+E23+E28+E39+E48</f>
        <v>11373440</v>
      </c>
      <c r="F49" s="174">
        <v>100</v>
      </c>
      <c r="G49" s="175"/>
    </row>
  </sheetData>
  <mergeCells count="5">
    <mergeCell ref="A29:B30"/>
    <mergeCell ref="A1:G1"/>
    <mergeCell ref="A2:G2"/>
    <mergeCell ref="A3:G3"/>
    <mergeCell ref="A5:B6"/>
  </mergeCells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ยุทธ 1 บริหารทั่วไป</vt:lpstr>
      <vt:lpstr>ยุทธ 2</vt:lpstr>
      <vt:lpstr>ยุทธ 3</vt:lpstr>
      <vt:lpstr>ยุทธ 4</vt:lpstr>
      <vt:lpstr>ยุทธ 5</vt:lpstr>
      <vt:lpstr>แบบ ผด02ครุภัณฑ์</vt:lpstr>
      <vt:lpstr>บัญชีสรุปโครงการ</vt:lpstr>
      <vt:lpstr>Sheet8</vt:lpstr>
      <vt:lpstr>Sheet9</vt:lpstr>
      <vt:lpstr>Sheet10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เปิล</dc:creator>
  <cp:lastModifiedBy>User</cp:lastModifiedBy>
  <cp:lastPrinted>2020-11-03T08:41:03Z</cp:lastPrinted>
  <dcterms:created xsi:type="dcterms:W3CDTF">2017-08-08T09:12:24Z</dcterms:created>
  <dcterms:modified xsi:type="dcterms:W3CDTF">2020-11-03T08:41:04Z</dcterms:modified>
</cp:coreProperties>
</file>